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0610" windowHeight="10410" activeTab="0"/>
  </bookViews>
  <sheets>
    <sheet name="SR INSULA 124 Serienrennen 257 " sheetId="1" r:id="rId1"/>
    <sheet name="Kurts Auswertu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<sst xmlns="http://schemas.openxmlformats.org/spreadsheetml/2006/main" count="330" uniqueCount="181">
  <si>
    <t>Ergebnis</t>
  </si>
  <si>
    <t>Typ</t>
  </si>
  <si>
    <t>Serienrennen</t>
  </si>
  <si>
    <t>Vorgabe</t>
  </si>
  <si>
    <t>9 Runden</t>
  </si>
  <si>
    <t>Modus</t>
  </si>
  <si>
    <t>alle volle Distanz</t>
  </si>
  <si>
    <t>Bester Lauf</t>
  </si>
  <si>
    <t>MITTERMEIER Kurt</t>
  </si>
  <si>
    <t>9,00 R</t>
  </si>
  <si>
    <t>Lauf: 14</t>
  </si>
  <si>
    <t>Spur: 3</t>
  </si>
  <si>
    <t>Bahndaten</t>
  </si>
  <si>
    <t>Name</t>
  </si>
  <si>
    <t>Min-Zeit</t>
  </si>
  <si>
    <t>Masstab</t>
  </si>
  <si>
    <t>SR INSULA 124</t>
  </si>
  <si>
    <t>Kurzergebnis</t>
  </si>
  <si>
    <t>Rang</t>
  </si>
  <si>
    <t>Runden</t>
  </si>
  <si>
    <t>Zeit</t>
  </si>
  <si>
    <t>Ø</t>
  </si>
  <si>
    <t>Bestzeit</t>
  </si>
  <si>
    <t>Lauf</t>
  </si>
  <si>
    <t>Spur</t>
  </si>
  <si>
    <t>in Runde</t>
  </si>
  <si>
    <t>MAYR Günter</t>
  </si>
  <si>
    <t>5:39.15</t>
  </si>
  <si>
    <t xml:space="preserve"> </t>
  </si>
  <si>
    <t>SCHÖNBERGER Erik</t>
  </si>
  <si>
    <t>5:40.33</t>
  </si>
  <si>
    <t>MAYR Gerhard</t>
  </si>
  <si>
    <t>5:40.48</t>
  </si>
  <si>
    <t>HABERMANN Martin</t>
  </si>
  <si>
    <t>5:41.82</t>
  </si>
  <si>
    <t>5:44.35</t>
  </si>
  <si>
    <t>OTTO Robert</t>
  </si>
  <si>
    <t>5:52.72</t>
  </si>
  <si>
    <t>MAYER Werner</t>
  </si>
  <si>
    <t>5:55.41</t>
  </si>
  <si>
    <t>DROFENIK Michi</t>
  </si>
  <si>
    <t>5:56.74</t>
  </si>
  <si>
    <t>ZARFL Alfred</t>
  </si>
  <si>
    <t>6:01.70</t>
  </si>
  <si>
    <t>HINGSAMER Rainer</t>
  </si>
  <si>
    <t>6:02.94</t>
  </si>
  <si>
    <t>SPINDLER Thomas</t>
  </si>
  <si>
    <t>6:13.57</t>
  </si>
  <si>
    <t>KOBER Heli</t>
  </si>
  <si>
    <t>6:14.51</t>
  </si>
  <si>
    <t>HOLZMAYR Helmut</t>
  </si>
  <si>
    <t>6:40.48</t>
  </si>
  <si>
    <t>REINISCH Peter</t>
  </si>
  <si>
    <t>7:17.45</t>
  </si>
  <si>
    <t>Details</t>
  </si>
  <si>
    <t>1:26.65</t>
  </si>
  <si>
    <t>1:24.29</t>
  </si>
  <si>
    <t>1:25.30</t>
  </si>
  <si>
    <t>1:22.89</t>
  </si>
  <si>
    <t>1:26.96</t>
  </si>
  <si>
    <t>1:22.09</t>
  </si>
  <si>
    <t>1:26.38</t>
  </si>
  <si>
    <t>1:24.89</t>
  </si>
  <si>
    <t>1:25.08</t>
  </si>
  <si>
    <t>1:24.24</t>
  </si>
  <si>
    <t>1:25.23</t>
  </si>
  <si>
    <t>1:25.92</t>
  </si>
  <si>
    <t>1:26.35</t>
  </si>
  <si>
    <t>1:25.61</t>
  </si>
  <si>
    <t>1:24.60</t>
  </si>
  <si>
    <t>1:25.25</t>
  </si>
  <si>
    <t>1:25.18</t>
  </si>
  <si>
    <t>1:25.78</t>
  </si>
  <si>
    <t>1:32.50</t>
  </si>
  <si>
    <t>1:20.89</t>
  </si>
  <si>
    <t>1:31.97</t>
  </si>
  <si>
    <t>1:23.06</t>
  </si>
  <si>
    <t>1:33.35</t>
  </si>
  <si>
    <t>1:24.33</t>
  </si>
  <si>
    <t>1:32.85</t>
  </si>
  <si>
    <t>1:24.67</t>
  </si>
  <si>
    <t>1:29.17</t>
  </si>
  <si>
    <t>1:28.71</t>
  </si>
  <si>
    <t>1:25.88</t>
  </si>
  <si>
    <t>1:30.77</t>
  </si>
  <si>
    <t>1:31.33</t>
  </si>
  <si>
    <t>1:28.75</t>
  </si>
  <si>
    <t>1:26.63</t>
  </si>
  <si>
    <t>1:33.39</t>
  </si>
  <si>
    <t>1:26.39</t>
  </si>
  <si>
    <t>1:35.27</t>
  </si>
  <si>
    <t>1:33.92</t>
  </si>
  <si>
    <t>1:27.87</t>
  </si>
  <si>
    <t>1:30.63</t>
  </si>
  <si>
    <t>1:30.52</t>
  </si>
  <si>
    <t>1:28.13</t>
  </si>
  <si>
    <t>1:41.48</t>
  </si>
  <si>
    <t>1:29.03</t>
  </si>
  <si>
    <t>1:34.91</t>
  </si>
  <si>
    <t>1:32.26</t>
  </si>
  <si>
    <t>1:30.53</t>
  </si>
  <si>
    <t>1:29.36</t>
  </si>
  <si>
    <t>1:42.34</t>
  </si>
  <si>
    <t>1:39.77</t>
  </si>
  <si>
    <t>1:39.09</t>
  </si>
  <si>
    <t>1:37.30</t>
  </si>
  <si>
    <t>1:44.30</t>
  </si>
  <si>
    <t>1:47.88</t>
  </si>
  <si>
    <t>1:52.33</t>
  </si>
  <si>
    <t>1:50.14</t>
  </si>
  <si>
    <t>1:47.09</t>
  </si>
  <si>
    <t>LaufNr</t>
  </si>
  <si>
    <t>SpurNr</t>
  </si>
  <si>
    <t>Runde</t>
  </si>
  <si>
    <t>Spurübersicht</t>
  </si>
  <si>
    <t>86,65s</t>
  </si>
  <si>
    <t>82,90s</t>
  </si>
  <si>
    <t>84,30s</t>
  </si>
  <si>
    <t>85,31s</t>
  </si>
  <si>
    <t>86,96s</t>
  </si>
  <si>
    <t>84,89s</t>
  </si>
  <si>
    <t>82,10s</t>
  </si>
  <si>
    <t>86,38s</t>
  </si>
  <si>
    <t>84,24s</t>
  </si>
  <si>
    <t>85,08s</t>
  </si>
  <si>
    <t>85,24s</t>
  </si>
  <si>
    <t>85,92s</t>
  </si>
  <si>
    <t>85,25s</t>
  </si>
  <si>
    <t>84,60s</t>
  </si>
  <si>
    <t>86,36s</t>
  </si>
  <si>
    <t>85,62s</t>
  </si>
  <si>
    <t>92,51s</t>
  </si>
  <si>
    <t>85,78s</t>
  </si>
  <si>
    <t>80,89s</t>
  </si>
  <si>
    <t>85,18s</t>
  </si>
  <si>
    <t>93,36s</t>
  </si>
  <si>
    <t>83,06s</t>
  </si>
  <si>
    <t>84,33s</t>
  </si>
  <si>
    <t>91,97s</t>
  </si>
  <si>
    <t>89,18s</t>
  </si>
  <si>
    <t>84,67s</t>
  </si>
  <si>
    <t>88,71s</t>
  </si>
  <si>
    <t>92,85s</t>
  </si>
  <si>
    <t>90,78s</t>
  </si>
  <si>
    <t>85,89s</t>
  </si>
  <si>
    <t>91,33s</t>
  </si>
  <si>
    <t>88,75s</t>
  </si>
  <si>
    <t>95,27s</t>
  </si>
  <si>
    <t>86,40s</t>
  </si>
  <si>
    <t>86,64s</t>
  </si>
  <si>
    <t>93,40s</t>
  </si>
  <si>
    <t>90,52s</t>
  </si>
  <si>
    <t>90,63s</t>
  </si>
  <si>
    <t>93,92s</t>
  </si>
  <si>
    <t>87,87s</t>
  </si>
  <si>
    <t>101,49s</t>
  </si>
  <si>
    <t>88,14s</t>
  </si>
  <si>
    <t>89,04s</t>
  </si>
  <si>
    <t>94,92s</t>
  </si>
  <si>
    <t>92,27s</t>
  </si>
  <si>
    <t>102,35s</t>
  </si>
  <si>
    <t>90,54s</t>
  </si>
  <si>
    <t>89,36s</t>
  </si>
  <si>
    <t>97,30s</t>
  </si>
  <si>
    <t>99,09s</t>
  </si>
  <si>
    <t>104,31s</t>
  </si>
  <si>
    <t>99,78s</t>
  </si>
  <si>
    <t>110,14s</t>
  </si>
  <si>
    <t>112,34s</t>
  </si>
  <si>
    <t>107,09s</t>
  </si>
  <si>
    <t>107,88s</t>
  </si>
  <si>
    <t>Parma WompWomp</t>
  </si>
  <si>
    <t>Schnellste Rd:</t>
  </si>
  <si>
    <t>Mittermeier Kurt</t>
  </si>
  <si>
    <t>Gesamtzeit</t>
  </si>
  <si>
    <t>Rückstand Sieger</t>
  </si>
  <si>
    <t>Rückstand Nächster</t>
  </si>
  <si>
    <t>text</t>
  </si>
  <si>
    <t>zum Sieger</t>
  </si>
  <si>
    <t>zum Nächsten</t>
  </si>
  <si>
    <t>+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</si>
</sst>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mm:ss;@"/>
    <numFmt numFmtId="178" formatCode="mm:ss.000"/>
    <numFmt numFmtId="179" formatCode="mm"/>
    <numFmt numFmtId="180" formatCode="[$-F400]h:mm:ss\ AM/PM"/>
    <numFmt numFmtId="181" formatCode="0.000"/>
    <numFmt numFmtId="182" formatCode="mm:ss.00"/>
  </numFmts>
  <fonts count="8">
    <font>
      <sz val="10"/>
      <name val="Verdana"/>
      <family val="0"/>
    </font>
    <font>
      <b/>
      <sz val="10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left"/>
    </xf>
    <xf numFmtId="182" fontId="0" fillId="0" borderId="0" xfId="0" applyNumberFormat="1" applyBorder="1" applyAlignment="1">
      <alignment horizontal="right"/>
    </xf>
    <xf numFmtId="178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78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%20INSULA%20132%20Serienrennen%20254%20Fleischmann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 INSULA 132 Serienrennen 254 "/>
      <sheetName val="Kurts Auswertung"/>
    </sheetNames>
    <sheetDataSet>
      <sheetData sheetId="0">
        <row r="13">
          <cell r="B13" t="str">
            <v>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workbookViewId="0" topLeftCell="A1">
      <selection activeCell="A7" sqref="A7"/>
    </sheetView>
  </sheetViews>
  <sheetFormatPr defaultColWidth="11.00390625" defaultRowHeight="12.75"/>
  <cols>
    <col min="1" max="1" width="13.50390625" style="0" customWidth="1"/>
    <col min="2" max="2" width="18.125" style="0" customWidth="1"/>
  </cols>
  <sheetData>
    <row r="1" spans="1:3" ht="12.75">
      <c r="A1" s="1" t="s">
        <v>0</v>
      </c>
      <c r="C1" s="1" t="s">
        <v>171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6" spans="1:5" ht="12.7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2" ht="12.75">
      <c r="A7" s="2" t="s">
        <v>172</v>
      </c>
      <c r="B7" s="2" t="s">
        <v>173</v>
      </c>
    </row>
    <row r="8" ht="12.75">
      <c r="A8" t="s">
        <v>12</v>
      </c>
    </row>
    <row r="9" spans="2:4" ht="12.75">
      <c r="B9" t="s">
        <v>13</v>
      </c>
      <c r="C9" t="s">
        <v>14</v>
      </c>
      <c r="D9" t="s">
        <v>15</v>
      </c>
    </row>
    <row r="10" spans="2:4" ht="12.75">
      <c r="B10" t="s">
        <v>16</v>
      </c>
      <c r="C10">
        <v>6</v>
      </c>
      <c r="D10">
        <v>32</v>
      </c>
    </row>
    <row r="12" ht="12.75">
      <c r="A12" t="s">
        <v>17</v>
      </c>
    </row>
    <row r="13" spans="1:9" ht="12.75">
      <c r="A13" t="s">
        <v>18</v>
      </c>
      <c r="B13" t="s">
        <v>13</v>
      </c>
      <c r="C13" t="s">
        <v>19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  <c r="I13" t="s">
        <v>25</v>
      </c>
    </row>
    <row r="14" spans="1:11" ht="12.75">
      <c r="A14">
        <v>1</v>
      </c>
      <c r="B14" t="s">
        <v>26</v>
      </c>
      <c r="C14">
        <v>36</v>
      </c>
      <c r="D14" t="s">
        <v>27</v>
      </c>
      <c r="E14">
        <v>9.421</v>
      </c>
      <c r="F14">
        <v>8.965</v>
      </c>
      <c r="G14">
        <v>9</v>
      </c>
      <c r="H14">
        <v>4</v>
      </c>
      <c r="I14">
        <v>6</v>
      </c>
      <c r="K14" t="s">
        <v>28</v>
      </c>
    </row>
    <row r="15" spans="1:11" ht="12.75">
      <c r="A15">
        <v>2</v>
      </c>
      <c r="B15" t="s">
        <v>29</v>
      </c>
      <c r="C15">
        <v>36</v>
      </c>
      <c r="D15" t="s">
        <v>30</v>
      </c>
      <c r="E15">
        <v>9.454</v>
      </c>
      <c r="F15">
        <v>8.811</v>
      </c>
      <c r="G15">
        <v>14</v>
      </c>
      <c r="H15">
        <v>2</v>
      </c>
      <c r="I15">
        <v>8</v>
      </c>
      <c r="K15" t="s">
        <v>28</v>
      </c>
    </row>
    <row r="16" spans="1:11" ht="12.75">
      <c r="A16">
        <v>3</v>
      </c>
      <c r="B16" t="s">
        <v>31</v>
      </c>
      <c r="C16">
        <v>36</v>
      </c>
      <c r="D16" t="s">
        <v>32</v>
      </c>
      <c r="E16">
        <v>9.458</v>
      </c>
      <c r="F16">
        <v>9.044</v>
      </c>
      <c r="G16">
        <v>9</v>
      </c>
      <c r="H16">
        <v>3</v>
      </c>
      <c r="I16">
        <v>2</v>
      </c>
      <c r="K16" t="s">
        <v>28</v>
      </c>
    </row>
    <row r="17" spans="1:11" ht="12.75">
      <c r="A17">
        <v>4</v>
      </c>
      <c r="B17" t="s">
        <v>33</v>
      </c>
      <c r="C17">
        <v>36</v>
      </c>
      <c r="D17" t="s">
        <v>34</v>
      </c>
      <c r="E17">
        <v>9.495</v>
      </c>
      <c r="F17">
        <v>8.954</v>
      </c>
      <c r="G17">
        <v>9</v>
      </c>
      <c r="H17">
        <v>2</v>
      </c>
      <c r="I17">
        <v>3</v>
      </c>
      <c r="K17" t="s">
        <v>28</v>
      </c>
    </row>
    <row r="18" spans="1:11" ht="12.75">
      <c r="A18">
        <v>5</v>
      </c>
      <c r="B18" t="s">
        <v>8</v>
      </c>
      <c r="C18">
        <v>36</v>
      </c>
      <c r="D18" t="s">
        <v>35</v>
      </c>
      <c r="E18">
        <v>9.566</v>
      </c>
      <c r="F18" s="2">
        <v>8.789</v>
      </c>
      <c r="G18">
        <v>14</v>
      </c>
      <c r="H18">
        <v>3</v>
      </c>
      <c r="I18">
        <v>7</v>
      </c>
      <c r="K18" t="s">
        <v>28</v>
      </c>
    </row>
    <row r="19" spans="1:11" ht="12.75">
      <c r="A19">
        <v>6</v>
      </c>
      <c r="B19" t="s">
        <v>36</v>
      </c>
      <c r="C19">
        <v>36</v>
      </c>
      <c r="D19" t="s">
        <v>37</v>
      </c>
      <c r="E19">
        <v>9.798</v>
      </c>
      <c r="F19">
        <v>9.031</v>
      </c>
      <c r="G19">
        <v>12</v>
      </c>
      <c r="H19">
        <v>3</v>
      </c>
      <c r="I19">
        <v>4</v>
      </c>
      <c r="K19" t="s">
        <v>28</v>
      </c>
    </row>
    <row r="20" spans="1:11" ht="12.75">
      <c r="A20">
        <v>7</v>
      </c>
      <c r="B20" t="s">
        <v>38</v>
      </c>
      <c r="C20">
        <v>36</v>
      </c>
      <c r="D20" t="s">
        <v>39</v>
      </c>
      <c r="E20">
        <v>9.873</v>
      </c>
      <c r="F20">
        <v>8.938</v>
      </c>
      <c r="G20">
        <v>5</v>
      </c>
      <c r="H20">
        <v>2</v>
      </c>
      <c r="I20">
        <v>5</v>
      </c>
      <c r="K20" t="s">
        <v>28</v>
      </c>
    </row>
    <row r="21" spans="1:11" ht="12.75">
      <c r="A21">
        <v>8</v>
      </c>
      <c r="B21" t="s">
        <v>40</v>
      </c>
      <c r="C21">
        <v>36</v>
      </c>
      <c r="D21" t="s">
        <v>41</v>
      </c>
      <c r="E21">
        <v>9.91</v>
      </c>
      <c r="F21">
        <v>9.184</v>
      </c>
      <c r="G21">
        <v>8</v>
      </c>
      <c r="H21">
        <v>3</v>
      </c>
      <c r="I21">
        <v>6</v>
      </c>
      <c r="K21" t="s">
        <v>28</v>
      </c>
    </row>
    <row r="22" spans="1:11" ht="12.75">
      <c r="A22">
        <v>9</v>
      </c>
      <c r="B22" t="s">
        <v>42</v>
      </c>
      <c r="C22">
        <v>36</v>
      </c>
      <c r="D22" t="s">
        <v>43</v>
      </c>
      <c r="E22">
        <v>10.047</v>
      </c>
      <c r="F22">
        <v>8.953</v>
      </c>
      <c r="G22">
        <v>10</v>
      </c>
      <c r="H22">
        <v>2</v>
      </c>
      <c r="I22">
        <v>7</v>
      </c>
      <c r="K22" t="s">
        <v>28</v>
      </c>
    </row>
    <row r="23" spans="1:11" ht="12.75">
      <c r="A23">
        <v>10</v>
      </c>
      <c r="B23" t="s">
        <v>44</v>
      </c>
      <c r="C23">
        <v>36</v>
      </c>
      <c r="D23" t="s">
        <v>45</v>
      </c>
      <c r="E23">
        <v>10.082</v>
      </c>
      <c r="F23">
        <v>9.184</v>
      </c>
      <c r="G23">
        <v>14</v>
      </c>
      <c r="H23">
        <v>1</v>
      </c>
      <c r="I23">
        <v>4</v>
      </c>
      <c r="K23" t="s">
        <v>28</v>
      </c>
    </row>
    <row r="24" spans="1:11" ht="12.75">
      <c r="A24">
        <v>11</v>
      </c>
      <c r="B24" t="s">
        <v>46</v>
      </c>
      <c r="C24">
        <v>36</v>
      </c>
      <c r="D24" t="s">
        <v>47</v>
      </c>
      <c r="E24">
        <v>10.377</v>
      </c>
      <c r="F24">
        <v>9.087</v>
      </c>
      <c r="G24">
        <v>1</v>
      </c>
      <c r="H24">
        <v>2</v>
      </c>
      <c r="I24">
        <v>9</v>
      </c>
      <c r="K24" t="s">
        <v>28</v>
      </c>
    </row>
    <row r="25" spans="1:11" ht="12.75">
      <c r="A25">
        <v>12</v>
      </c>
      <c r="B25" t="s">
        <v>48</v>
      </c>
      <c r="C25">
        <v>36</v>
      </c>
      <c r="D25" t="s">
        <v>49</v>
      </c>
      <c r="E25">
        <v>10.403</v>
      </c>
      <c r="F25">
        <v>9.06</v>
      </c>
      <c r="G25">
        <v>4</v>
      </c>
      <c r="H25">
        <v>3</v>
      </c>
      <c r="I25">
        <v>5</v>
      </c>
      <c r="K25" t="s">
        <v>28</v>
      </c>
    </row>
    <row r="26" spans="1:11" ht="12.75">
      <c r="A26">
        <v>13</v>
      </c>
      <c r="B26" t="s">
        <v>50</v>
      </c>
      <c r="C26">
        <v>36</v>
      </c>
      <c r="D26" t="s">
        <v>51</v>
      </c>
      <c r="E26">
        <v>11.125</v>
      </c>
      <c r="F26">
        <v>9.538</v>
      </c>
      <c r="G26">
        <v>10</v>
      </c>
      <c r="H26">
        <v>3</v>
      </c>
      <c r="I26">
        <v>7</v>
      </c>
      <c r="K26" t="s">
        <v>28</v>
      </c>
    </row>
    <row r="27" spans="1:11" ht="12.75">
      <c r="A27">
        <v>14</v>
      </c>
      <c r="B27" t="s">
        <v>52</v>
      </c>
      <c r="C27">
        <v>36</v>
      </c>
      <c r="D27" t="s">
        <v>53</v>
      </c>
      <c r="E27">
        <v>12.151</v>
      </c>
      <c r="F27">
        <v>10.014</v>
      </c>
      <c r="G27">
        <v>7</v>
      </c>
      <c r="H27">
        <v>2</v>
      </c>
      <c r="I27">
        <v>8</v>
      </c>
      <c r="K27" t="s">
        <v>28</v>
      </c>
    </row>
    <row r="29" ht="12.75">
      <c r="A29" t="s">
        <v>54</v>
      </c>
    </row>
    <row r="30" spans="1:9" ht="12.75">
      <c r="A30" t="s">
        <v>18</v>
      </c>
      <c r="B30" t="s">
        <v>13</v>
      </c>
      <c r="C30" t="s">
        <v>23</v>
      </c>
      <c r="D30" t="s">
        <v>24</v>
      </c>
      <c r="E30" t="s">
        <v>19</v>
      </c>
      <c r="F30" t="s">
        <v>20</v>
      </c>
      <c r="G30" t="s">
        <v>21</v>
      </c>
      <c r="H30" t="s">
        <v>22</v>
      </c>
      <c r="I30" t="s">
        <v>25</v>
      </c>
    </row>
    <row r="32" spans="1:7" ht="12.75">
      <c r="A32">
        <v>1</v>
      </c>
      <c r="B32" t="s">
        <v>26</v>
      </c>
      <c r="E32">
        <v>36</v>
      </c>
      <c r="F32" t="s">
        <v>27</v>
      </c>
      <c r="G32">
        <v>9.421</v>
      </c>
    </row>
    <row r="33" spans="3:9" ht="12.75">
      <c r="C33">
        <v>3</v>
      </c>
      <c r="D33">
        <v>1</v>
      </c>
      <c r="E33">
        <v>9</v>
      </c>
      <c r="F33" t="s">
        <v>55</v>
      </c>
      <c r="H33">
        <v>9.179</v>
      </c>
      <c r="I33">
        <v>5</v>
      </c>
    </row>
    <row r="34" spans="3:9" ht="12.75">
      <c r="C34">
        <v>6</v>
      </c>
      <c r="D34">
        <v>3</v>
      </c>
      <c r="E34">
        <v>9</v>
      </c>
      <c r="F34" t="s">
        <v>56</v>
      </c>
      <c r="H34">
        <v>9.161</v>
      </c>
      <c r="I34">
        <v>6</v>
      </c>
    </row>
    <row r="35" spans="3:9" ht="12.75">
      <c r="C35">
        <v>9</v>
      </c>
      <c r="D35">
        <v>4</v>
      </c>
      <c r="E35">
        <v>9</v>
      </c>
      <c r="F35" t="s">
        <v>57</v>
      </c>
      <c r="H35">
        <v>8.965</v>
      </c>
      <c r="I35">
        <v>6</v>
      </c>
    </row>
    <row r="36" spans="3:9" ht="12.75">
      <c r="C36">
        <v>12</v>
      </c>
      <c r="D36">
        <v>2</v>
      </c>
      <c r="E36">
        <v>9</v>
      </c>
      <c r="F36" t="s">
        <v>58</v>
      </c>
      <c r="H36">
        <v>8.969</v>
      </c>
      <c r="I36">
        <v>2</v>
      </c>
    </row>
    <row r="38" spans="1:7" ht="12.75">
      <c r="A38">
        <v>2</v>
      </c>
      <c r="B38" t="s">
        <v>29</v>
      </c>
      <c r="E38">
        <v>36</v>
      </c>
      <c r="F38" t="s">
        <v>30</v>
      </c>
      <c r="G38">
        <v>9.454</v>
      </c>
    </row>
    <row r="39" spans="3:9" ht="12.75">
      <c r="C39">
        <v>2</v>
      </c>
      <c r="D39">
        <v>1</v>
      </c>
      <c r="E39">
        <v>9</v>
      </c>
      <c r="F39" t="s">
        <v>59</v>
      </c>
      <c r="H39">
        <v>9.175</v>
      </c>
      <c r="I39">
        <v>6</v>
      </c>
    </row>
    <row r="40" spans="3:9" ht="12.75">
      <c r="C40">
        <v>5</v>
      </c>
      <c r="D40">
        <v>3</v>
      </c>
      <c r="E40">
        <v>9</v>
      </c>
      <c r="F40" t="s">
        <v>60</v>
      </c>
      <c r="H40">
        <v>8.965</v>
      </c>
      <c r="I40">
        <v>7</v>
      </c>
    </row>
    <row r="41" spans="3:9" ht="12.75">
      <c r="C41">
        <v>11</v>
      </c>
      <c r="D41">
        <v>4</v>
      </c>
      <c r="E41">
        <v>9</v>
      </c>
      <c r="F41" t="s">
        <v>61</v>
      </c>
      <c r="H41">
        <v>8.979</v>
      </c>
      <c r="I41">
        <v>9</v>
      </c>
    </row>
    <row r="42" spans="3:9" ht="12.75">
      <c r="C42">
        <v>14</v>
      </c>
      <c r="D42">
        <v>2</v>
      </c>
      <c r="E42">
        <v>9</v>
      </c>
      <c r="F42" t="s">
        <v>62</v>
      </c>
      <c r="H42">
        <v>8.811</v>
      </c>
      <c r="I42">
        <v>8</v>
      </c>
    </row>
    <row r="44" spans="1:7" ht="12.75">
      <c r="A44">
        <v>3</v>
      </c>
      <c r="B44" t="s">
        <v>31</v>
      </c>
      <c r="E44">
        <v>36</v>
      </c>
      <c r="F44" t="s">
        <v>32</v>
      </c>
      <c r="G44">
        <v>9.458</v>
      </c>
    </row>
    <row r="45" spans="3:9" ht="12.75">
      <c r="C45">
        <v>3</v>
      </c>
      <c r="D45">
        <v>2</v>
      </c>
      <c r="E45">
        <v>9</v>
      </c>
      <c r="F45" t="s">
        <v>63</v>
      </c>
      <c r="H45">
        <v>9.241</v>
      </c>
      <c r="I45">
        <v>5</v>
      </c>
    </row>
    <row r="46" spans="3:9" ht="12.75">
      <c r="C46">
        <v>6</v>
      </c>
      <c r="D46">
        <v>1</v>
      </c>
      <c r="E46">
        <v>9</v>
      </c>
      <c r="F46" t="s">
        <v>64</v>
      </c>
      <c r="H46">
        <v>9.183</v>
      </c>
      <c r="I46">
        <v>6</v>
      </c>
    </row>
    <row r="47" spans="3:9" ht="12.75">
      <c r="C47">
        <v>9</v>
      </c>
      <c r="D47">
        <v>3</v>
      </c>
      <c r="E47">
        <v>9</v>
      </c>
      <c r="F47" t="s">
        <v>65</v>
      </c>
      <c r="H47">
        <v>9.044</v>
      </c>
      <c r="I47">
        <v>2</v>
      </c>
    </row>
    <row r="48" spans="3:9" ht="12.75">
      <c r="C48">
        <v>12</v>
      </c>
      <c r="D48">
        <v>4</v>
      </c>
      <c r="E48">
        <v>9</v>
      </c>
      <c r="F48" t="s">
        <v>66</v>
      </c>
      <c r="H48">
        <v>9.176</v>
      </c>
      <c r="I48">
        <v>6</v>
      </c>
    </row>
    <row r="50" spans="1:7" ht="12.75">
      <c r="A50">
        <v>4</v>
      </c>
      <c r="B50" t="s">
        <v>33</v>
      </c>
      <c r="E50">
        <v>36</v>
      </c>
      <c r="F50" t="s">
        <v>34</v>
      </c>
      <c r="G50">
        <v>9.495</v>
      </c>
    </row>
    <row r="51" spans="3:9" ht="12.75">
      <c r="C51">
        <v>3</v>
      </c>
      <c r="D51">
        <v>3</v>
      </c>
      <c r="E51">
        <v>9</v>
      </c>
      <c r="F51" t="s">
        <v>67</v>
      </c>
      <c r="H51">
        <v>9.128</v>
      </c>
      <c r="I51">
        <v>8</v>
      </c>
    </row>
    <row r="52" spans="3:9" ht="12.75">
      <c r="C52">
        <v>6</v>
      </c>
      <c r="D52">
        <v>4</v>
      </c>
      <c r="E52">
        <v>9</v>
      </c>
      <c r="F52" t="s">
        <v>68</v>
      </c>
      <c r="H52">
        <v>9.102</v>
      </c>
      <c r="I52">
        <v>8</v>
      </c>
    </row>
    <row r="53" spans="3:9" ht="12.75">
      <c r="C53">
        <v>9</v>
      </c>
      <c r="D53">
        <v>2</v>
      </c>
      <c r="E53">
        <v>9</v>
      </c>
      <c r="F53" t="s">
        <v>69</v>
      </c>
      <c r="H53">
        <v>8.954</v>
      </c>
      <c r="I53">
        <v>3</v>
      </c>
    </row>
    <row r="54" spans="3:9" ht="12.75">
      <c r="C54">
        <v>12</v>
      </c>
      <c r="D54">
        <v>1</v>
      </c>
      <c r="E54">
        <v>9</v>
      </c>
      <c r="F54" t="s">
        <v>70</v>
      </c>
      <c r="H54">
        <v>9.132</v>
      </c>
      <c r="I54">
        <v>8</v>
      </c>
    </row>
    <row r="56" spans="1:7" ht="12.75">
      <c r="A56">
        <v>5</v>
      </c>
      <c r="B56" t="s">
        <v>8</v>
      </c>
      <c r="E56">
        <v>36</v>
      </c>
      <c r="F56" t="s">
        <v>35</v>
      </c>
      <c r="G56">
        <v>9.566</v>
      </c>
    </row>
    <row r="57" spans="3:9" ht="12.75">
      <c r="C57">
        <v>5</v>
      </c>
      <c r="D57">
        <v>4</v>
      </c>
      <c r="E57">
        <v>9</v>
      </c>
      <c r="F57" t="s">
        <v>71</v>
      </c>
      <c r="H57">
        <v>9.073</v>
      </c>
      <c r="I57">
        <v>3</v>
      </c>
    </row>
    <row r="58" spans="3:9" ht="12.75">
      <c r="C58">
        <v>8</v>
      </c>
      <c r="D58">
        <v>2</v>
      </c>
      <c r="E58">
        <v>9</v>
      </c>
      <c r="F58" t="s">
        <v>72</v>
      </c>
      <c r="H58">
        <v>8.937</v>
      </c>
      <c r="I58">
        <v>7</v>
      </c>
    </row>
    <row r="59" spans="3:9" ht="12.75">
      <c r="C59">
        <v>11</v>
      </c>
      <c r="D59">
        <v>1</v>
      </c>
      <c r="E59">
        <v>9</v>
      </c>
      <c r="F59" t="s">
        <v>73</v>
      </c>
      <c r="H59">
        <v>9.143</v>
      </c>
      <c r="I59">
        <v>7</v>
      </c>
    </row>
    <row r="60" spans="3:9" ht="12.75">
      <c r="C60">
        <v>14</v>
      </c>
      <c r="D60">
        <v>3</v>
      </c>
      <c r="E60">
        <v>9</v>
      </c>
      <c r="F60" t="s">
        <v>74</v>
      </c>
      <c r="H60">
        <v>8.789</v>
      </c>
      <c r="I60">
        <v>7</v>
      </c>
    </row>
    <row r="62" spans="1:7" ht="12.75">
      <c r="A62">
        <v>6</v>
      </c>
      <c r="B62" t="s">
        <v>36</v>
      </c>
      <c r="E62">
        <v>36</v>
      </c>
      <c r="F62" t="s">
        <v>37</v>
      </c>
      <c r="G62">
        <v>9.798</v>
      </c>
    </row>
    <row r="63" spans="3:9" ht="12.75">
      <c r="C63">
        <v>3</v>
      </c>
      <c r="D63">
        <v>4</v>
      </c>
      <c r="E63">
        <v>9</v>
      </c>
      <c r="F63" t="s">
        <v>75</v>
      </c>
      <c r="H63">
        <v>9.106</v>
      </c>
      <c r="I63">
        <v>9</v>
      </c>
    </row>
    <row r="64" spans="3:9" ht="12.75">
      <c r="C64">
        <v>6</v>
      </c>
      <c r="D64">
        <v>2</v>
      </c>
      <c r="E64">
        <v>9</v>
      </c>
      <c r="F64" t="s">
        <v>76</v>
      </c>
      <c r="H64">
        <v>9.107</v>
      </c>
      <c r="I64">
        <v>6</v>
      </c>
    </row>
    <row r="65" spans="3:9" ht="12.75">
      <c r="C65">
        <v>9</v>
      </c>
      <c r="D65">
        <v>1</v>
      </c>
      <c r="E65">
        <v>9</v>
      </c>
      <c r="F65" t="s">
        <v>77</v>
      </c>
      <c r="H65">
        <v>9.344</v>
      </c>
      <c r="I65">
        <v>8</v>
      </c>
    </row>
    <row r="66" spans="3:9" ht="12.75">
      <c r="C66">
        <v>12</v>
      </c>
      <c r="D66">
        <v>3</v>
      </c>
      <c r="E66">
        <v>9</v>
      </c>
      <c r="F66" t="s">
        <v>78</v>
      </c>
      <c r="H66">
        <v>9.031</v>
      </c>
      <c r="I66">
        <v>4</v>
      </c>
    </row>
    <row r="68" spans="1:7" ht="12.75">
      <c r="A68">
        <v>7</v>
      </c>
      <c r="B68" t="s">
        <v>38</v>
      </c>
      <c r="E68">
        <v>36</v>
      </c>
      <c r="F68" t="s">
        <v>39</v>
      </c>
      <c r="G68">
        <v>9.873</v>
      </c>
    </row>
    <row r="69" spans="3:9" ht="12.75">
      <c r="C69">
        <v>2</v>
      </c>
      <c r="D69">
        <v>4</v>
      </c>
      <c r="E69">
        <v>9</v>
      </c>
      <c r="F69" t="s">
        <v>79</v>
      </c>
      <c r="H69">
        <v>9.281</v>
      </c>
      <c r="I69">
        <v>7</v>
      </c>
    </row>
    <row r="70" spans="3:9" ht="12.75">
      <c r="C70">
        <v>5</v>
      </c>
      <c r="D70">
        <v>2</v>
      </c>
      <c r="E70">
        <v>9</v>
      </c>
      <c r="F70" t="s">
        <v>80</v>
      </c>
      <c r="H70">
        <v>8.938</v>
      </c>
      <c r="I70">
        <v>5</v>
      </c>
    </row>
    <row r="71" spans="3:9" ht="12.75">
      <c r="C71">
        <v>8</v>
      </c>
      <c r="D71">
        <v>1</v>
      </c>
      <c r="E71">
        <v>9</v>
      </c>
      <c r="F71" t="s">
        <v>81</v>
      </c>
      <c r="H71">
        <v>9.41</v>
      </c>
      <c r="I71">
        <v>9</v>
      </c>
    </row>
    <row r="72" spans="3:9" ht="12.75">
      <c r="C72">
        <v>11</v>
      </c>
      <c r="D72">
        <v>3</v>
      </c>
      <c r="E72">
        <v>9</v>
      </c>
      <c r="F72" t="s">
        <v>82</v>
      </c>
      <c r="H72">
        <v>9.061</v>
      </c>
      <c r="I72">
        <v>6</v>
      </c>
    </row>
    <row r="74" spans="1:7" ht="12.75">
      <c r="A74">
        <v>8</v>
      </c>
      <c r="B74" t="s">
        <v>40</v>
      </c>
      <c r="E74">
        <v>36</v>
      </c>
      <c r="F74" t="s">
        <v>41</v>
      </c>
      <c r="G74">
        <v>9.91</v>
      </c>
    </row>
    <row r="75" spans="3:9" ht="12.75">
      <c r="C75">
        <v>2</v>
      </c>
      <c r="D75">
        <v>2</v>
      </c>
      <c r="E75">
        <v>9</v>
      </c>
      <c r="F75" t="s">
        <v>83</v>
      </c>
      <c r="H75">
        <v>9.282</v>
      </c>
      <c r="I75">
        <v>2</v>
      </c>
    </row>
    <row r="76" spans="3:9" ht="12.75">
      <c r="C76">
        <v>5</v>
      </c>
      <c r="D76">
        <v>1</v>
      </c>
      <c r="E76">
        <v>9</v>
      </c>
      <c r="F76" t="s">
        <v>84</v>
      </c>
      <c r="H76">
        <v>9.411</v>
      </c>
      <c r="I76">
        <v>3</v>
      </c>
    </row>
    <row r="77" spans="3:9" ht="12.75">
      <c r="C77">
        <v>8</v>
      </c>
      <c r="D77">
        <v>3</v>
      </c>
      <c r="E77">
        <v>9</v>
      </c>
      <c r="F77" t="s">
        <v>85</v>
      </c>
      <c r="H77">
        <v>9.184</v>
      </c>
      <c r="I77">
        <v>6</v>
      </c>
    </row>
    <row r="78" spans="3:9" ht="12.75">
      <c r="C78">
        <v>14</v>
      </c>
      <c r="D78">
        <v>4</v>
      </c>
      <c r="E78">
        <v>9</v>
      </c>
      <c r="F78" t="s">
        <v>86</v>
      </c>
      <c r="H78">
        <v>9.244</v>
      </c>
      <c r="I78">
        <v>4</v>
      </c>
    </row>
    <row r="80" spans="1:7" ht="12.75">
      <c r="A80">
        <v>9</v>
      </c>
      <c r="B80" t="s">
        <v>42</v>
      </c>
      <c r="E80">
        <v>36</v>
      </c>
      <c r="F80" t="s">
        <v>43</v>
      </c>
      <c r="G80">
        <v>10.047</v>
      </c>
    </row>
    <row r="81" spans="3:9" ht="12.75">
      <c r="C81">
        <v>1</v>
      </c>
      <c r="D81">
        <v>3</v>
      </c>
      <c r="E81">
        <v>9</v>
      </c>
      <c r="F81" t="s">
        <v>87</v>
      </c>
      <c r="H81">
        <v>9.284</v>
      </c>
      <c r="I81">
        <v>4</v>
      </c>
    </row>
    <row r="82" spans="3:9" ht="12.75">
      <c r="C82">
        <v>7</v>
      </c>
      <c r="D82">
        <v>4</v>
      </c>
      <c r="E82">
        <v>9</v>
      </c>
      <c r="F82" t="s">
        <v>88</v>
      </c>
      <c r="H82">
        <v>9.464</v>
      </c>
      <c r="I82">
        <v>4</v>
      </c>
    </row>
    <row r="83" spans="3:9" ht="12.75">
      <c r="C83">
        <v>10</v>
      </c>
      <c r="D83">
        <v>2</v>
      </c>
      <c r="E83">
        <v>9</v>
      </c>
      <c r="F83" t="s">
        <v>89</v>
      </c>
      <c r="H83">
        <v>8.953</v>
      </c>
      <c r="I83">
        <v>7</v>
      </c>
    </row>
    <row r="84" spans="3:9" ht="12.75">
      <c r="C84">
        <v>13</v>
      </c>
      <c r="D84">
        <v>1</v>
      </c>
      <c r="E84">
        <v>9</v>
      </c>
      <c r="F84" t="s">
        <v>90</v>
      </c>
      <c r="H84">
        <v>9.201</v>
      </c>
      <c r="I84">
        <v>2</v>
      </c>
    </row>
    <row r="86" spans="1:7" ht="12.75">
      <c r="A86">
        <v>10</v>
      </c>
      <c r="B86" t="s">
        <v>44</v>
      </c>
      <c r="E86">
        <v>36</v>
      </c>
      <c r="F86" t="s">
        <v>45</v>
      </c>
      <c r="G86">
        <v>10.082</v>
      </c>
    </row>
    <row r="87" spans="3:9" ht="12.75">
      <c r="C87">
        <v>2</v>
      </c>
      <c r="D87">
        <v>3</v>
      </c>
      <c r="E87">
        <v>9</v>
      </c>
      <c r="F87" t="s">
        <v>91</v>
      </c>
      <c r="H87">
        <v>9.242</v>
      </c>
      <c r="I87">
        <v>2</v>
      </c>
    </row>
    <row r="88" spans="3:9" ht="12.75">
      <c r="C88">
        <v>8</v>
      </c>
      <c r="D88">
        <v>4</v>
      </c>
      <c r="E88">
        <v>9</v>
      </c>
      <c r="F88" t="s">
        <v>92</v>
      </c>
      <c r="H88">
        <v>9.211</v>
      </c>
      <c r="I88">
        <v>9</v>
      </c>
    </row>
    <row r="89" spans="3:9" ht="12.75">
      <c r="C89">
        <v>11</v>
      </c>
      <c r="D89">
        <v>2</v>
      </c>
      <c r="E89">
        <v>9</v>
      </c>
      <c r="F89" t="s">
        <v>93</v>
      </c>
      <c r="H89">
        <v>9.261</v>
      </c>
      <c r="I89">
        <v>5</v>
      </c>
    </row>
    <row r="90" spans="3:9" ht="12.75">
      <c r="C90">
        <v>14</v>
      </c>
      <c r="D90">
        <v>1</v>
      </c>
      <c r="E90">
        <v>9</v>
      </c>
      <c r="F90" t="s">
        <v>94</v>
      </c>
      <c r="H90">
        <v>9.184</v>
      </c>
      <c r="I90">
        <v>4</v>
      </c>
    </row>
    <row r="92" spans="1:7" ht="12.75">
      <c r="A92">
        <v>11</v>
      </c>
      <c r="B92" t="s">
        <v>46</v>
      </c>
      <c r="E92">
        <v>36</v>
      </c>
      <c r="F92" t="s">
        <v>47</v>
      </c>
      <c r="G92">
        <v>10.377</v>
      </c>
    </row>
    <row r="93" spans="3:9" ht="12.75">
      <c r="C93">
        <v>1</v>
      </c>
      <c r="D93">
        <v>2</v>
      </c>
      <c r="E93">
        <v>9</v>
      </c>
      <c r="F93" t="s">
        <v>95</v>
      </c>
      <c r="H93">
        <v>9.087</v>
      </c>
      <c r="I93">
        <v>9</v>
      </c>
    </row>
    <row r="94" spans="3:9" ht="12.75">
      <c r="C94">
        <v>4</v>
      </c>
      <c r="D94">
        <v>1</v>
      </c>
      <c r="E94">
        <v>9</v>
      </c>
      <c r="F94" t="s">
        <v>96</v>
      </c>
      <c r="H94">
        <v>9.691</v>
      </c>
      <c r="I94">
        <v>4</v>
      </c>
    </row>
    <row r="95" spans="3:9" ht="12.75">
      <c r="C95">
        <v>7</v>
      </c>
      <c r="D95">
        <v>3</v>
      </c>
      <c r="E95">
        <v>9</v>
      </c>
      <c r="F95" t="s">
        <v>97</v>
      </c>
      <c r="H95">
        <v>9.238</v>
      </c>
      <c r="I95">
        <v>2</v>
      </c>
    </row>
    <row r="96" spans="3:9" ht="12.75">
      <c r="C96">
        <v>13</v>
      </c>
      <c r="D96">
        <v>4</v>
      </c>
      <c r="E96">
        <v>9</v>
      </c>
      <c r="F96" t="s">
        <v>98</v>
      </c>
      <c r="H96">
        <v>9.314</v>
      </c>
      <c r="I96">
        <v>9</v>
      </c>
    </row>
    <row r="98" spans="1:7" ht="12.75">
      <c r="A98">
        <v>12</v>
      </c>
      <c r="B98" t="s">
        <v>48</v>
      </c>
      <c r="E98">
        <v>36</v>
      </c>
      <c r="F98" t="s">
        <v>49</v>
      </c>
      <c r="G98">
        <v>10.403</v>
      </c>
    </row>
    <row r="99" spans="3:9" ht="12.75">
      <c r="C99">
        <v>1</v>
      </c>
      <c r="D99">
        <v>1</v>
      </c>
      <c r="E99">
        <v>9</v>
      </c>
      <c r="F99" t="s">
        <v>99</v>
      </c>
      <c r="H99">
        <v>9.475</v>
      </c>
      <c r="I99">
        <v>7</v>
      </c>
    </row>
    <row r="100" spans="3:9" ht="12.75">
      <c r="C100">
        <v>4</v>
      </c>
      <c r="D100">
        <v>3</v>
      </c>
      <c r="E100">
        <v>9</v>
      </c>
      <c r="F100" t="s">
        <v>100</v>
      </c>
      <c r="H100">
        <v>9.06</v>
      </c>
      <c r="I100">
        <v>5</v>
      </c>
    </row>
    <row r="101" spans="3:9" ht="12.75">
      <c r="C101">
        <v>10</v>
      </c>
      <c r="D101">
        <v>4</v>
      </c>
      <c r="E101">
        <v>9</v>
      </c>
      <c r="F101" t="s">
        <v>101</v>
      </c>
      <c r="H101">
        <v>9.08</v>
      </c>
      <c r="I101">
        <v>3</v>
      </c>
    </row>
    <row r="102" spans="3:9" ht="12.75">
      <c r="C102">
        <v>13</v>
      </c>
      <c r="D102">
        <v>2</v>
      </c>
      <c r="E102">
        <v>9</v>
      </c>
      <c r="F102" t="s">
        <v>102</v>
      </c>
      <c r="H102">
        <v>9.667</v>
      </c>
      <c r="I102">
        <v>3</v>
      </c>
    </row>
    <row r="104" spans="1:7" ht="12.75">
      <c r="A104">
        <v>13</v>
      </c>
      <c r="B104" t="s">
        <v>50</v>
      </c>
      <c r="E104">
        <v>36</v>
      </c>
      <c r="F104" t="s">
        <v>51</v>
      </c>
      <c r="G104">
        <v>11.125</v>
      </c>
    </row>
    <row r="105" spans="3:9" ht="12.75">
      <c r="C105">
        <v>1</v>
      </c>
      <c r="D105">
        <v>4</v>
      </c>
      <c r="E105">
        <v>9</v>
      </c>
      <c r="F105" t="s">
        <v>103</v>
      </c>
      <c r="H105">
        <v>9.871</v>
      </c>
      <c r="I105">
        <v>3</v>
      </c>
    </row>
    <row r="106" spans="3:9" ht="12.75">
      <c r="C106">
        <v>4</v>
      </c>
      <c r="D106">
        <v>2</v>
      </c>
      <c r="E106">
        <v>9</v>
      </c>
      <c r="F106" t="s">
        <v>104</v>
      </c>
      <c r="H106">
        <v>10.052</v>
      </c>
      <c r="I106">
        <v>2</v>
      </c>
    </row>
    <row r="107" spans="3:9" ht="12.75">
      <c r="C107">
        <v>7</v>
      </c>
      <c r="D107">
        <v>1</v>
      </c>
      <c r="E107">
        <v>9</v>
      </c>
      <c r="F107" t="s">
        <v>105</v>
      </c>
      <c r="H107">
        <v>10.029</v>
      </c>
      <c r="I107">
        <v>6</v>
      </c>
    </row>
    <row r="108" spans="3:9" ht="12.75">
      <c r="C108">
        <v>10</v>
      </c>
      <c r="D108">
        <v>3</v>
      </c>
      <c r="E108">
        <v>9</v>
      </c>
      <c r="F108" t="s">
        <v>106</v>
      </c>
      <c r="H108">
        <v>9.538</v>
      </c>
      <c r="I108">
        <v>7</v>
      </c>
    </row>
    <row r="110" spans="1:7" ht="12.75">
      <c r="A110">
        <v>14</v>
      </c>
      <c r="B110" t="s">
        <v>52</v>
      </c>
      <c r="E110">
        <v>36</v>
      </c>
      <c r="F110" t="s">
        <v>53</v>
      </c>
      <c r="G110">
        <v>12.151</v>
      </c>
    </row>
    <row r="111" spans="3:9" ht="12.75">
      <c r="C111">
        <v>4</v>
      </c>
      <c r="D111">
        <v>4</v>
      </c>
      <c r="E111">
        <v>9</v>
      </c>
      <c r="F111" t="s">
        <v>107</v>
      </c>
      <c r="H111">
        <v>10.641</v>
      </c>
      <c r="I111">
        <v>5</v>
      </c>
    </row>
    <row r="112" spans="3:9" ht="12.75">
      <c r="C112">
        <v>7</v>
      </c>
      <c r="D112">
        <v>2</v>
      </c>
      <c r="E112">
        <v>9</v>
      </c>
      <c r="F112" t="s">
        <v>108</v>
      </c>
      <c r="H112">
        <v>10.014</v>
      </c>
      <c r="I112">
        <v>8</v>
      </c>
    </row>
    <row r="113" spans="3:9" ht="12.75">
      <c r="C113">
        <v>10</v>
      </c>
      <c r="D113">
        <v>1</v>
      </c>
      <c r="E113">
        <v>9</v>
      </c>
      <c r="F113" t="s">
        <v>109</v>
      </c>
      <c r="H113">
        <v>10.443</v>
      </c>
      <c r="I113">
        <v>8</v>
      </c>
    </row>
    <row r="114" spans="3:9" ht="12.75">
      <c r="C114">
        <v>13</v>
      </c>
      <c r="D114">
        <v>3</v>
      </c>
      <c r="E114">
        <v>9</v>
      </c>
      <c r="F114" t="s">
        <v>110</v>
      </c>
      <c r="H114">
        <v>10.098</v>
      </c>
      <c r="I114">
        <v>7</v>
      </c>
    </row>
    <row r="117" ht="12.75">
      <c r="A117" t="s">
        <v>20</v>
      </c>
    </row>
    <row r="118" spans="1:2" ht="12.75">
      <c r="A118" t="s">
        <v>18</v>
      </c>
      <c r="B118" t="s">
        <v>13</v>
      </c>
    </row>
    <row r="119" spans="1:2" ht="12.75">
      <c r="A119">
        <v>1</v>
      </c>
      <c r="B119" t="s">
        <v>26</v>
      </c>
    </row>
    <row r="120" spans="2:6" ht="12.75">
      <c r="B120" t="s">
        <v>111</v>
      </c>
      <c r="C120">
        <v>3</v>
      </c>
      <c r="D120">
        <v>6</v>
      </c>
      <c r="E120">
        <v>9</v>
      </c>
      <c r="F120">
        <v>12</v>
      </c>
    </row>
    <row r="121" spans="2:6" ht="12.75">
      <c r="B121" t="s">
        <v>112</v>
      </c>
      <c r="C121">
        <v>1</v>
      </c>
      <c r="D121">
        <v>3</v>
      </c>
      <c r="E121">
        <v>4</v>
      </c>
      <c r="F121">
        <v>2</v>
      </c>
    </row>
    <row r="122" ht="12.75">
      <c r="B122" t="s">
        <v>113</v>
      </c>
    </row>
    <row r="123" spans="2:6" ht="12.75">
      <c r="B123">
        <v>1</v>
      </c>
      <c r="C123">
        <v>9.644</v>
      </c>
      <c r="D123">
        <v>9.734</v>
      </c>
      <c r="E123">
        <v>9.372</v>
      </c>
      <c r="F123">
        <v>9.462</v>
      </c>
    </row>
    <row r="124" spans="2:6" ht="12.75">
      <c r="B124">
        <v>2</v>
      </c>
      <c r="C124">
        <v>9.281</v>
      </c>
      <c r="D124">
        <v>9.344</v>
      </c>
      <c r="E124">
        <v>9.07</v>
      </c>
      <c r="F124">
        <v>8.969</v>
      </c>
    </row>
    <row r="125" spans="2:6" ht="12.75">
      <c r="B125">
        <v>3</v>
      </c>
      <c r="C125">
        <v>9.355</v>
      </c>
      <c r="D125">
        <v>9.189</v>
      </c>
      <c r="E125">
        <v>9.096</v>
      </c>
      <c r="F125">
        <v>9.023</v>
      </c>
    </row>
    <row r="126" spans="2:6" ht="12.75">
      <c r="B126">
        <v>4</v>
      </c>
      <c r="C126">
        <v>9.269</v>
      </c>
      <c r="D126">
        <v>9.4</v>
      </c>
      <c r="E126">
        <v>11.731</v>
      </c>
      <c r="F126">
        <v>9.128</v>
      </c>
    </row>
    <row r="127" spans="2:6" ht="12.75">
      <c r="B127">
        <v>5</v>
      </c>
      <c r="C127">
        <v>9.179</v>
      </c>
      <c r="D127">
        <v>9.167</v>
      </c>
      <c r="E127">
        <v>9.169</v>
      </c>
      <c r="F127">
        <v>9.058</v>
      </c>
    </row>
    <row r="128" spans="2:6" ht="12.75">
      <c r="B128">
        <v>6</v>
      </c>
      <c r="C128">
        <v>10.5</v>
      </c>
      <c r="D128">
        <v>9.161</v>
      </c>
      <c r="E128">
        <v>8.965</v>
      </c>
      <c r="F128">
        <v>9.078</v>
      </c>
    </row>
    <row r="129" spans="2:6" ht="12.75">
      <c r="B129">
        <v>7</v>
      </c>
      <c r="C129">
        <v>9.896</v>
      </c>
      <c r="D129">
        <v>9.343</v>
      </c>
      <c r="E129">
        <v>9.205</v>
      </c>
      <c r="F129">
        <v>9.258</v>
      </c>
    </row>
    <row r="130" spans="2:6" ht="12.75">
      <c r="B130">
        <v>8</v>
      </c>
      <c r="C130">
        <v>9.426</v>
      </c>
      <c r="D130">
        <v>9.328</v>
      </c>
      <c r="E130">
        <v>9.271</v>
      </c>
      <c r="F130">
        <v>9.166</v>
      </c>
    </row>
    <row r="131" spans="2:6" ht="12.75">
      <c r="B131">
        <v>9</v>
      </c>
      <c r="C131">
        <v>9.763</v>
      </c>
      <c r="D131">
        <v>9.309</v>
      </c>
      <c r="E131">
        <v>9.174</v>
      </c>
      <c r="F131">
        <v>9.449</v>
      </c>
    </row>
    <row r="133" spans="1:2" ht="12.75">
      <c r="A133">
        <v>2</v>
      </c>
      <c r="B133" t="s">
        <v>29</v>
      </c>
    </row>
    <row r="134" spans="2:6" ht="12.75">
      <c r="B134" t="s">
        <v>111</v>
      </c>
      <c r="C134">
        <v>2</v>
      </c>
      <c r="D134">
        <v>5</v>
      </c>
      <c r="E134">
        <v>11</v>
      </c>
      <c r="F134">
        <v>14</v>
      </c>
    </row>
    <row r="135" spans="2:6" ht="12.75">
      <c r="B135" t="s">
        <v>112</v>
      </c>
      <c r="C135">
        <v>1</v>
      </c>
      <c r="D135">
        <v>3</v>
      </c>
      <c r="E135">
        <v>4</v>
      </c>
      <c r="F135">
        <v>2</v>
      </c>
    </row>
    <row r="136" ht="12.75">
      <c r="B136" t="s">
        <v>113</v>
      </c>
    </row>
    <row r="137" spans="2:6" ht="12.75">
      <c r="B137">
        <v>1</v>
      </c>
      <c r="C137">
        <v>9.656</v>
      </c>
      <c r="D137">
        <v>9.447</v>
      </c>
      <c r="E137">
        <v>11.686</v>
      </c>
      <c r="F137">
        <v>9.292</v>
      </c>
    </row>
    <row r="138" spans="2:6" ht="12.75">
      <c r="B138">
        <v>2</v>
      </c>
      <c r="C138">
        <v>9.38</v>
      </c>
      <c r="D138">
        <v>9.253</v>
      </c>
      <c r="E138">
        <v>9.204</v>
      </c>
      <c r="F138">
        <v>13.317</v>
      </c>
    </row>
    <row r="139" spans="2:6" ht="12.75">
      <c r="B139">
        <v>3</v>
      </c>
      <c r="C139">
        <v>11.921</v>
      </c>
      <c r="D139">
        <v>9.058</v>
      </c>
      <c r="E139">
        <v>10.53</v>
      </c>
      <c r="F139">
        <v>8.913</v>
      </c>
    </row>
    <row r="140" spans="2:6" ht="12.75">
      <c r="B140">
        <v>4</v>
      </c>
      <c r="C140">
        <v>9.337</v>
      </c>
      <c r="D140">
        <v>8.973</v>
      </c>
      <c r="E140">
        <v>9.176</v>
      </c>
      <c r="F140">
        <v>8.812</v>
      </c>
    </row>
    <row r="141" spans="2:6" ht="12.75">
      <c r="B141">
        <v>5</v>
      </c>
      <c r="C141">
        <v>9.223</v>
      </c>
      <c r="D141">
        <v>8.999</v>
      </c>
      <c r="E141">
        <v>9.086</v>
      </c>
      <c r="F141">
        <v>8.905</v>
      </c>
    </row>
    <row r="142" spans="2:6" ht="12.75">
      <c r="B142">
        <v>6</v>
      </c>
      <c r="C142">
        <v>9.175</v>
      </c>
      <c r="D142">
        <v>8.979</v>
      </c>
      <c r="E142">
        <v>9.356</v>
      </c>
      <c r="F142">
        <v>9.015</v>
      </c>
    </row>
    <row r="143" spans="2:6" ht="12.75">
      <c r="B143">
        <v>7</v>
      </c>
      <c r="C143">
        <v>9.36</v>
      </c>
      <c r="D143">
        <v>8.965</v>
      </c>
      <c r="E143">
        <v>9.089</v>
      </c>
      <c r="F143">
        <v>8.832</v>
      </c>
    </row>
    <row r="144" spans="2:6" ht="12.75">
      <c r="B144">
        <v>8</v>
      </c>
      <c r="C144">
        <v>9.29</v>
      </c>
      <c r="D144">
        <v>9.225</v>
      </c>
      <c r="E144">
        <v>9.018</v>
      </c>
      <c r="F144">
        <v>8.811</v>
      </c>
    </row>
    <row r="145" spans="2:6" ht="12.75">
      <c r="B145">
        <v>9</v>
      </c>
      <c r="C145">
        <v>9.306</v>
      </c>
      <c r="D145">
        <v>9.001</v>
      </c>
      <c r="E145">
        <v>8.979</v>
      </c>
      <c r="F145">
        <v>8.825</v>
      </c>
    </row>
    <row r="147" spans="1:2" ht="12.75">
      <c r="A147">
        <v>3</v>
      </c>
      <c r="B147" t="s">
        <v>31</v>
      </c>
    </row>
    <row r="148" spans="2:6" ht="12.75">
      <c r="B148" t="s">
        <v>111</v>
      </c>
      <c r="C148">
        <v>3</v>
      </c>
      <c r="D148">
        <v>6</v>
      </c>
      <c r="E148">
        <v>9</v>
      </c>
      <c r="F148">
        <v>12</v>
      </c>
    </row>
    <row r="149" spans="2:6" ht="12.75">
      <c r="B149" t="s">
        <v>112</v>
      </c>
      <c r="C149">
        <v>2</v>
      </c>
      <c r="D149">
        <v>1</v>
      </c>
      <c r="E149">
        <v>3</v>
      </c>
      <c r="F149">
        <v>4</v>
      </c>
    </row>
    <row r="150" ht="12.75">
      <c r="B150" t="s">
        <v>113</v>
      </c>
    </row>
    <row r="151" spans="2:6" ht="12.75">
      <c r="B151">
        <v>1</v>
      </c>
      <c r="C151">
        <v>9.541</v>
      </c>
      <c r="D151">
        <v>9.572</v>
      </c>
      <c r="E151">
        <v>9.25</v>
      </c>
      <c r="F151">
        <v>9.778</v>
      </c>
    </row>
    <row r="152" spans="2:6" ht="12.75">
      <c r="B152">
        <v>2</v>
      </c>
      <c r="C152">
        <v>9.393</v>
      </c>
      <c r="D152">
        <v>9.356</v>
      </c>
      <c r="E152">
        <v>9.044</v>
      </c>
      <c r="F152">
        <v>9.339</v>
      </c>
    </row>
    <row r="153" spans="2:6" ht="12.75">
      <c r="B153">
        <v>3</v>
      </c>
      <c r="C153">
        <v>9.443</v>
      </c>
      <c r="D153">
        <v>9.349</v>
      </c>
      <c r="E153">
        <v>9.057</v>
      </c>
      <c r="F153">
        <v>11.041</v>
      </c>
    </row>
    <row r="154" spans="2:6" ht="12.75">
      <c r="B154">
        <v>4</v>
      </c>
      <c r="C154">
        <v>9.348</v>
      </c>
      <c r="D154">
        <v>9.342</v>
      </c>
      <c r="E154">
        <v>11.325</v>
      </c>
      <c r="F154">
        <v>9.368</v>
      </c>
    </row>
    <row r="155" spans="2:6" ht="12.75">
      <c r="B155">
        <v>5</v>
      </c>
      <c r="C155">
        <v>9.241</v>
      </c>
      <c r="D155">
        <v>9.301</v>
      </c>
      <c r="E155">
        <v>9.199</v>
      </c>
      <c r="F155">
        <v>9.318</v>
      </c>
    </row>
    <row r="156" spans="2:6" ht="12.75">
      <c r="B156">
        <v>6</v>
      </c>
      <c r="C156">
        <v>9.431</v>
      </c>
      <c r="D156">
        <v>9.183</v>
      </c>
      <c r="E156">
        <v>9.309</v>
      </c>
      <c r="F156">
        <v>9.176</v>
      </c>
    </row>
    <row r="157" spans="2:6" ht="12.75">
      <c r="B157">
        <v>7</v>
      </c>
      <c r="C157">
        <v>9.711</v>
      </c>
      <c r="D157">
        <v>9.324</v>
      </c>
      <c r="E157">
        <v>9.486</v>
      </c>
      <c r="F157">
        <v>9.257</v>
      </c>
    </row>
    <row r="158" spans="2:6" ht="12.75">
      <c r="B158">
        <v>8</v>
      </c>
      <c r="C158">
        <v>9.338</v>
      </c>
      <c r="D158">
        <v>9.294</v>
      </c>
      <c r="E158">
        <v>9.184</v>
      </c>
      <c r="F158">
        <v>9.197</v>
      </c>
    </row>
    <row r="159" spans="2:6" ht="12.75">
      <c r="B159">
        <v>9</v>
      </c>
      <c r="C159">
        <v>9.37</v>
      </c>
      <c r="D159">
        <v>9.27</v>
      </c>
      <c r="E159">
        <v>9.182</v>
      </c>
      <c r="F159">
        <v>9.209</v>
      </c>
    </row>
    <row r="161" spans="1:2" ht="12.75">
      <c r="A161">
        <v>4</v>
      </c>
      <c r="B161" t="s">
        <v>33</v>
      </c>
    </row>
    <row r="162" spans="2:6" ht="12.75">
      <c r="B162" t="s">
        <v>111</v>
      </c>
      <c r="C162">
        <v>3</v>
      </c>
      <c r="D162">
        <v>6</v>
      </c>
      <c r="E162">
        <v>9</v>
      </c>
      <c r="F162">
        <v>12</v>
      </c>
    </row>
    <row r="163" spans="2:6" ht="12.75">
      <c r="B163" t="s">
        <v>112</v>
      </c>
      <c r="C163">
        <v>3</v>
      </c>
      <c r="D163">
        <v>4</v>
      </c>
      <c r="E163">
        <v>2</v>
      </c>
      <c r="F163">
        <v>1</v>
      </c>
    </row>
    <row r="164" ht="12.75">
      <c r="B164" t="s">
        <v>113</v>
      </c>
    </row>
    <row r="165" spans="2:6" ht="12.75">
      <c r="B165">
        <v>1</v>
      </c>
      <c r="C165">
        <v>9.456</v>
      </c>
      <c r="D165">
        <v>9.483</v>
      </c>
      <c r="E165">
        <v>11.916</v>
      </c>
      <c r="F165">
        <v>9.454</v>
      </c>
    </row>
    <row r="166" spans="2:6" ht="12.75">
      <c r="B166">
        <v>2</v>
      </c>
      <c r="C166">
        <v>9.243</v>
      </c>
      <c r="D166">
        <v>11.454</v>
      </c>
      <c r="E166">
        <v>9.067</v>
      </c>
      <c r="F166">
        <v>10.69</v>
      </c>
    </row>
    <row r="167" spans="2:6" ht="12.75">
      <c r="B167">
        <v>3</v>
      </c>
      <c r="C167">
        <v>9.299</v>
      </c>
      <c r="D167">
        <v>9.205</v>
      </c>
      <c r="E167">
        <v>8.954</v>
      </c>
      <c r="F167">
        <v>9.41</v>
      </c>
    </row>
    <row r="168" spans="2:6" ht="12.75">
      <c r="B168">
        <v>4</v>
      </c>
      <c r="C168">
        <v>9.356</v>
      </c>
      <c r="D168">
        <v>9.154</v>
      </c>
      <c r="E168">
        <v>9.123</v>
      </c>
      <c r="F168">
        <v>9.189</v>
      </c>
    </row>
    <row r="169" spans="2:6" ht="12.75">
      <c r="B169">
        <v>5</v>
      </c>
      <c r="C169">
        <v>9.25</v>
      </c>
      <c r="D169">
        <v>9.279</v>
      </c>
      <c r="E169">
        <v>9.019</v>
      </c>
      <c r="F169">
        <v>9.288</v>
      </c>
    </row>
    <row r="170" spans="2:6" ht="12.75">
      <c r="B170">
        <v>6</v>
      </c>
      <c r="C170">
        <v>11.832</v>
      </c>
      <c r="D170">
        <v>9.256</v>
      </c>
      <c r="E170">
        <v>9.152</v>
      </c>
      <c r="F170">
        <v>9.155</v>
      </c>
    </row>
    <row r="171" spans="2:6" ht="12.75">
      <c r="B171">
        <v>7</v>
      </c>
      <c r="C171">
        <v>9.39</v>
      </c>
      <c r="D171">
        <v>9.231</v>
      </c>
      <c r="E171">
        <v>9.138</v>
      </c>
      <c r="F171">
        <v>9.223</v>
      </c>
    </row>
    <row r="172" spans="2:6" ht="12.75">
      <c r="B172">
        <v>8</v>
      </c>
      <c r="C172">
        <v>9.128</v>
      </c>
      <c r="D172">
        <v>9.102</v>
      </c>
      <c r="E172">
        <v>9.062</v>
      </c>
      <c r="F172">
        <v>9.132</v>
      </c>
    </row>
    <row r="173" spans="2:6" ht="12.75">
      <c r="B173">
        <v>9</v>
      </c>
      <c r="C173">
        <v>9.16</v>
      </c>
      <c r="D173">
        <v>9.196</v>
      </c>
      <c r="E173">
        <v>8.955</v>
      </c>
      <c r="F173">
        <v>9.445</v>
      </c>
    </row>
    <row r="175" spans="1:2" ht="12.75">
      <c r="A175">
        <v>5</v>
      </c>
      <c r="B175" t="s">
        <v>8</v>
      </c>
    </row>
    <row r="176" spans="2:6" ht="12.75">
      <c r="B176" t="s">
        <v>111</v>
      </c>
      <c r="C176">
        <v>5</v>
      </c>
      <c r="D176">
        <v>8</v>
      </c>
      <c r="E176">
        <v>11</v>
      </c>
      <c r="F176">
        <v>14</v>
      </c>
    </row>
    <row r="177" spans="2:6" ht="12.75">
      <c r="B177" t="s">
        <v>112</v>
      </c>
      <c r="C177">
        <v>4</v>
      </c>
      <c r="D177">
        <v>2</v>
      </c>
      <c r="E177">
        <v>1</v>
      </c>
      <c r="F177">
        <v>3</v>
      </c>
    </row>
    <row r="178" ht="12.75">
      <c r="B178" t="s">
        <v>113</v>
      </c>
    </row>
    <row r="179" spans="2:6" ht="12.75">
      <c r="B179">
        <v>1</v>
      </c>
      <c r="C179">
        <v>9.861</v>
      </c>
      <c r="D179">
        <v>9.916</v>
      </c>
      <c r="E179">
        <v>12.598</v>
      </c>
      <c r="F179">
        <v>9.502</v>
      </c>
    </row>
    <row r="180" spans="2:6" ht="12.75">
      <c r="B180">
        <v>2</v>
      </c>
      <c r="C180">
        <v>9.172</v>
      </c>
      <c r="D180">
        <v>9.411</v>
      </c>
      <c r="E180">
        <v>9.25</v>
      </c>
      <c r="F180">
        <v>9.007</v>
      </c>
    </row>
    <row r="181" spans="2:6" ht="12.75">
      <c r="B181">
        <v>3</v>
      </c>
      <c r="C181">
        <v>9.073</v>
      </c>
      <c r="D181">
        <v>9.325</v>
      </c>
      <c r="E181">
        <v>9.384</v>
      </c>
      <c r="F181">
        <v>8.887</v>
      </c>
    </row>
    <row r="182" spans="2:6" ht="12.75">
      <c r="B182">
        <v>4</v>
      </c>
      <c r="C182">
        <v>11.029</v>
      </c>
      <c r="D182">
        <v>9.036</v>
      </c>
      <c r="E182">
        <v>9.454</v>
      </c>
      <c r="F182">
        <v>8.848</v>
      </c>
    </row>
    <row r="183" spans="2:6" ht="12.75">
      <c r="B183">
        <v>5</v>
      </c>
      <c r="C183">
        <v>9.145</v>
      </c>
      <c r="D183">
        <v>9.147</v>
      </c>
      <c r="E183">
        <v>9.373</v>
      </c>
      <c r="F183">
        <v>8.946</v>
      </c>
    </row>
    <row r="184" spans="2:6" ht="12.75">
      <c r="B184">
        <v>6</v>
      </c>
      <c r="C184">
        <v>9.375</v>
      </c>
      <c r="D184">
        <v>9.059</v>
      </c>
      <c r="E184">
        <v>14.318</v>
      </c>
      <c r="F184">
        <v>8.857</v>
      </c>
    </row>
    <row r="185" spans="2:6" ht="12.75">
      <c r="B185">
        <v>7</v>
      </c>
      <c r="C185">
        <v>9.111</v>
      </c>
      <c r="D185">
        <v>8.937</v>
      </c>
      <c r="E185">
        <v>9.143</v>
      </c>
      <c r="F185">
        <v>8.789</v>
      </c>
    </row>
    <row r="186" spans="2:6" ht="12.75">
      <c r="B186">
        <v>8</v>
      </c>
      <c r="C186">
        <v>9.122</v>
      </c>
      <c r="D186">
        <v>11.575</v>
      </c>
      <c r="E186">
        <v>9.341</v>
      </c>
      <c r="F186">
        <v>8.921</v>
      </c>
    </row>
    <row r="187" spans="2:6" ht="12.75">
      <c r="B187">
        <v>9</v>
      </c>
      <c r="C187">
        <v>9.076</v>
      </c>
      <c r="D187">
        <v>9.113</v>
      </c>
      <c r="E187">
        <v>9.361</v>
      </c>
      <c r="F187">
        <v>8.918</v>
      </c>
    </row>
    <row r="189" spans="1:2" ht="12.75">
      <c r="A189">
        <v>6</v>
      </c>
      <c r="B189" t="s">
        <v>36</v>
      </c>
    </row>
    <row r="190" spans="2:6" ht="12.75">
      <c r="B190" t="s">
        <v>111</v>
      </c>
      <c r="C190">
        <v>3</v>
      </c>
      <c r="D190">
        <v>6</v>
      </c>
      <c r="E190">
        <v>9</v>
      </c>
      <c r="F190">
        <v>12</v>
      </c>
    </row>
    <row r="191" spans="2:6" ht="12.75">
      <c r="B191" t="s">
        <v>112</v>
      </c>
      <c r="C191">
        <v>4</v>
      </c>
      <c r="D191">
        <v>2</v>
      </c>
      <c r="E191">
        <v>1</v>
      </c>
      <c r="F191">
        <v>3</v>
      </c>
    </row>
    <row r="192" ht="12.75">
      <c r="B192" t="s">
        <v>113</v>
      </c>
    </row>
    <row r="193" spans="2:6" ht="12.75">
      <c r="B193">
        <v>1</v>
      </c>
      <c r="C193">
        <v>14.219</v>
      </c>
      <c r="D193">
        <v>9.276</v>
      </c>
      <c r="E193">
        <v>14.133</v>
      </c>
      <c r="F193">
        <v>9.174</v>
      </c>
    </row>
    <row r="194" spans="2:6" ht="12.75">
      <c r="B194">
        <v>2</v>
      </c>
      <c r="C194">
        <v>9.648</v>
      </c>
      <c r="D194">
        <v>9.157</v>
      </c>
      <c r="E194">
        <v>12.79</v>
      </c>
      <c r="F194">
        <v>10.941</v>
      </c>
    </row>
    <row r="195" spans="2:6" ht="12.75">
      <c r="B195">
        <v>3</v>
      </c>
      <c r="C195">
        <v>9.545</v>
      </c>
      <c r="D195">
        <v>9.206</v>
      </c>
      <c r="E195">
        <v>9.637</v>
      </c>
      <c r="F195">
        <v>9.207</v>
      </c>
    </row>
    <row r="196" spans="2:6" ht="12.75">
      <c r="B196">
        <v>4</v>
      </c>
      <c r="C196">
        <v>11.548</v>
      </c>
      <c r="D196">
        <v>9.257</v>
      </c>
      <c r="E196">
        <v>9.531</v>
      </c>
      <c r="F196">
        <v>9.031</v>
      </c>
    </row>
    <row r="197" spans="2:6" ht="12.75">
      <c r="B197">
        <v>5</v>
      </c>
      <c r="C197">
        <v>9.451</v>
      </c>
      <c r="D197">
        <v>9.272</v>
      </c>
      <c r="E197">
        <v>9.37</v>
      </c>
      <c r="F197">
        <v>9.183</v>
      </c>
    </row>
    <row r="198" spans="2:6" ht="12.75">
      <c r="B198">
        <v>6</v>
      </c>
      <c r="C198">
        <v>9.584</v>
      </c>
      <c r="D198">
        <v>9.107</v>
      </c>
      <c r="E198">
        <v>9.523</v>
      </c>
      <c r="F198">
        <v>9.111</v>
      </c>
    </row>
    <row r="199" spans="2:6" ht="12.75">
      <c r="B199">
        <v>7</v>
      </c>
      <c r="C199">
        <v>9.255</v>
      </c>
      <c r="D199">
        <v>9.291</v>
      </c>
      <c r="E199">
        <v>9.353</v>
      </c>
      <c r="F199">
        <v>9.082</v>
      </c>
    </row>
    <row r="200" spans="2:6" ht="12.75">
      <c r="B200">
        <v>8</v>
      </c>
      <c r="C200">
        <v>9.279</v>
      </c>
      <c r="D200">
        <v>9.115</v>
      </c>
      <c r="E200">
        <v>9.344</v>
      </c>
      <c r="F200">
        <v>9.313</v>
      </c>
    </row>
    <row r="201" spans="2:6" ht="12.75">
      <c r="B201">
        <v>9</v>
      </c>
      <c r="C201">
        <v>9.106</v>
      </c>
      <c r="D201">
        <v>9.115</v>
      </c>
      <c r="E201">
        <v>9.441</v>
      </c>
      <c r="F201">
        <v>9.034</v>
      </c>
    </row>
    <row r="203" spans="1:2" ht="12.75">
      <c r="A203">
        <v>7</v>
      </c>
      <c r="B203" t="s">
        <v>38</v>
      </c>
    </row>
    <row r="204" spans="2:6" ht="12.75">
      <c r="B204" t="s">
        <v>111</v>
      </c>
      <c r="C204">
        <v>2</v>
      </c>
      <c r="D204">
        <v>5</v>
      </c>
      <c r="E204">
        <v>8</v>
      </c>
      <c r="F204">
        <v>11</v>
      </c>
    </row>
    <row r="205" spans="2:6" ht="12.75">
      <c r="B205" t="s">
        <v>112</v>
      </c>
      <c r="C205">
        <v>4</v>
      </c>
      <c r="D205">
        <v>2</v>
      </c>
      <c r="E205">
        <v>1</v>
      </c>
      <c r="F205">
        <v>3</v>
      </c>
    </row>
    <row r="206" ht="12.75">
      <c r="B206" t="s">
        <v>113</v>
      </c>
    </row>
    <row r="207" spans="2:6" ht="12.75">
      <c r="B207">
        <v>1</v>
      </c>
      <c r="C207">
        <v>9.607</v>
      </c>
      <c r="D207">
        <v>9.407</v>
      </c>
      <c r="E207">
        <v>9.657</v>
      </c>
      <c r="F207">
        <v>13.486</v>
      </c>
    </row>
    <row r="208" spans="2:6" ht="12.75">
      <c r="B208">
        <v>2</v>
      </c>
      <c r="C208">
        <v>9.336</v>
      </c>
      <c r="D208">
        <v>9.134</v>
      </c>
      <c r="E208">
        <v>9.568</v>
      </c>
      <c r="F208">
        <v>9.09</v>
      </c>
    </row>
    <row r="209" spans="2:6" ht="12.75">
      <c r="B209">
        <v>3</v>
      </c>
      <c r="C209">
        <v>17.356</v>
      </c>
      <c r="D209">
        <v>8.98</v>
      </c>
      <c r="E209">
        <v>9.66</v>
      </c>
      <c r="F209">
        <v>9.196</v>
      </c>
    </row>
    <row r="210" spans="2:6" ht="12.75">
      <c r="B210">
        <v>4</v>
      </c>
      <c r="C210">
        <v>9.407</v>
      </c>
      <c r="D210">
        <v>9.022</v>
      </c>
      <c r="E210">
        <v>12.704</v>
      </c>
      <c r="F210">
        <v>9.081</v>
      </c>
    </row>
    <row r="211" spans="2:6" ht="12.75">
      <c r="B211">
        <v>5</v>
      </c>
      <c r="C211">
        <v>9.467</v>
      </c>
      <c r="D211">
        <v>8.938</v>
      </c>
      <c r="E211">
        <v>9.481</v>
      </c>
      <c r="F211">
        <v>10.544</v>
      </c>
    </row>
    <row r="212" spans="2:6" ht="12.75">
      <c r="B212">
        <v>6</v>
      </c>
      <c r="C212">
        <v>9.395</v>
      </c>
      <c r="D212">
        <v>9.028</v>
      </c>
      <c r="E212">
        <v>9.426</v>
      </c>
      <c r="F212">
        <v>9.061</v>
      </c>
    </row>
    <row r="213" spans="2:6" ht="12.75">
      <c r="B213">
        <v>7</v>
      </c>
      <c r="C213">
        <v>9.281</v>
      </c>
      <c r="D213">
        <v>9.06</v>
      </c>
      <c r="E213">
        <v>9.641</v>
      </c>
      <c r="F213">
        <v>9.352</v>
      </c>
    </row>
    <row r="214" spans="2:6" ht="12.75">
      <c r="B214">
        <v>8</v>
      </c>
      <c r="C214">
        <v>9.458</v>
      </c>
      <c r="D214">
        <v>11.866</v>
      </c>
      <c r="E214">
        <v>9.418</v>
      </c>
      <c r="F214">
        <v>9.401</v>
      </c>
    </row>
    <row r="215" spans="2:6" ht="12.75">
      <c r="B215">
        <v>9</v>
      </c>
      <c r="C215">
        <v>9.318</v>
      </c>
      <c r="D215">
        <v>9.029</v>
      </c>
      <c r="E215">
        <v>9.41</v>
      </c>
      <c r="F215">
        <v>9.228</v>
      </c>
    </row>
    <row r="217" spans="1:2" ht="12.75">
      <c r="A217">
        <v>8</v>
      </c>
      <c r="B217" t="s">
        <v>40</v>
      </c>
    </row>
    <row r="218" spans="2:6" ht="12.75">
      <c r="B218" t="s">
        <v>111</v>
      </c>
      <c r="C218">
        <v>2</v>
      </c>
      <c r="D218">
        <v>5</v>
      </c>
      <c r="E218">
        <v>8</v>
      </c>
      <c r="F218">
        <v>14</v>
      </c>
    </row>
    <row r="219" spans="2:6" ht="12.75">
      <c r="B219" t="s">
        <v>112</v>
      </c>
      <c r="C219">
        <v>2</v>
      </c>
      <c r="D219">
        <v>1</v>
      </c>
      <c r="E219">
        <v>3</v>
      </c>
      <c r="F219">
        <v>4</v>
      </c>
    </row>
    <row r="220" ht="12.75">
      <c r="B220" t="s">
        <v>113</v>
      </c>
    </row>
    <row r="221" spans="2:6" ht="12.75">
      <c r="B221">
        <v>1</v>
      </c>
      <c r="C221">
        <v>9.612</v>
      </c>
      <c r="D221">
        <v>13.743</v>
      </c>
      <c r="E221">
        <v>9.889</v>
      </c>
      <c r="F221">
        <v>13.536</v>
      </c>
    </row>
    <row r="222" spans="2:6" ht="12.75">
      <c r="B222">
        <v>2</v>
      </c>
      <c r="C222">
        <v>9.282</v>
      </c>
      <c r="D222">
        <v>9.674</v>
      </c>
      <c r="E222">
        <v>16.154</v>
      </c>
      <c r="F222">
        <v>9.346</v>
      </c>
    </row>
    <row r="223" spans="2:6" ht="12.75">
      <c r="B223">
        <v>3</v>
      </c>
      <c r="C223">
        <v>9.585</v>
      </c>
      <c r="D223">
        <v>9.411</v>
      </c>
      <c r="E223">
        <v>9.352</v>
      </c>
      <c r="F223">
        <v>9.474</v>
      </c>
    </row>
    <row r="224" spans="2:6" ht="12.75">
      <c r="B224">
        <v>4</v>
      </c>
      <c r="C224">
        <v>9.415</v>
      </c>
      <c r="D224">
        <v>9.437</v>
      </c>
      <c r="E224">
        <v>9.357</v>
      </c>
      <c r="F224">
        <v>9.244</v>
      </c>
    </row>
    <row r="225" spans="2:6" ht="12.75">
      <c r="B225">
        <v>5</v>
      </c>
      <c r="C225">
        <v>9.545</v>
      </c>
      <c r="D225">
        <v>9.455</v>
      </c>
      <c r="E225">
        <v>9.247</v>
      </c>
      <c r="F225">
        <v>9.386</v>
      </c>
    </row>
    <row r="226" spans="2:6" ht="12.75">
      <c r="B226">
        <v>6</v>
      </c>
      <c r="C226">
        <v>9.611</v>
      </c>
      <c r="D226">
        <v>9.483</v>
      </c>
      <c r="E226">
        <v>9.184</v>
      </c>
      <c r="F226">
        <v>9.462</v>
      </c>
    </row>
    <row r="227" spans="2:6" ht="12.75">
      <c r="B227">
        <v>7</v>
      </c>
      <c r="C227">
        <v>9.564</v>
      </c>
      <c r="D227">
        <v>9.72</v>
      </c>
      <c r="E227">
        <v>9.392</v>
      </c>
      <c r="F227">
        <v>9.269</v>
      </c>
    </row>
    <row r="228" spans="2:6" ht="12.75">
      <c r="B228">
        <v>8</v>
      </c>
      <c r="C228">
        <v>9.481</v>
      </c>
      <c r="D228">
        <v>10.056</v>
      </c>
      <c r="E228">
        <v>9.185</v>
      </c>
      <c r="F228">
        <v>9.266</v>
      </c>
    </row>
    <row r="229" spans="2:6" ht="12.75">
      <c r="B229">
        <v>9</v>
      </c>
      <c r="C229">
        <v>9.566</v>
      </c>
      <c r="D229">
        <v>9.572</v>
      </c>
      <c r="E229">
        <v>9.356</v>
      </c>
      <c r="F229">
        <v>9.44</v>
      </c>
    </row>
    <row r="231" spans="1:2" ht="12.75">
      <c r="A231">
        <v>9</v>
      </c>
      <c r="B231" t="s">
        <v>42</v>
      </c>
    </row>
    <row r="232" spans="2:6" ht="12.75">
      <c r="B232" t="s">
        <v>111</v>
      </c>
      <c r="C232">
        <v>1</v>
      </c>
      <c r="D232">
        <v>7</v>
      </c>
      <c r="E232">
        <v>10</v>
      </c>
      <c r="F232">
        <v>13</v>
      </c>
    </row>
    <row r="233" spans="2:6" ht="12.75">
      <c r="B233" t="s">
        <v>112</v>
      </c>
      <c r="C233">
        <v>3</v>
      </c>
      <c r="D233">
        <v>4</v>
      </c>
      <c r="E233">
        <v>2</v>
      </c>
      <c r="F233">
        <v>1</v>
      </c>
    </row>
    <row r="234" ht="12.75">
      <c r="B234" t="s">
        <v>113</v>
      </c>
    </row>
    <row r="235" spans="2:6" ht="12.75">
      <c r="B235">
        <v>1</v>
      </c>
      <c r="C235">
        <v>10.014</v>
      </c>
      <c r="D235">
        <v>9.628</v>
      </c>
      <c r="E235">
        <v>13.387</v>
      </c>
      <c r="F235">
        <v>9.481</v>
      </c>
    </row>
    <row r="236" spans="2:6" ht="12.75">
      <c r="B236">
        <v>2</v>
      </c>
      <c r="C236">
        <v>9.648</v>
      </c>
      <c r="D236">
        <v>12.549</v>
      </c>
      <c r="E236">
        <v>9.266</v>
      </c>
      <c r="F236">
        <v>9.201</v>
      </c>
    </row>
    <row r="237" spans="2:6" ht="12.75">
      <c r="B237">
        <v>3</v>
      </c>
      <c r="C237">
        <v>9.46</v>
      </c>
      <c r="D237">
        <v>13.625</v>
      </c>
      <c r="E237">
        <v>9.095</v>
      </c>
      <c r="F237">
        <v>16.439</v>
      </c>
    </row>
    <row r="238" spans="2:6" ht="12.75">
      <c r="B238">
        <v>4</v>
      </c>
      <c r="C238">
        <v>9.284</v>
      </c>
      <c r="D238">
        <v>9.464</v>
      </c>
      <c r="E238">
        <v>9.096</v>
      </c>
      <c r="F238">
        <v>9.739</v>
      </c>
    </row>
    <row r="239" spans="2:6" ht="12.75">
      <c r="B239">
        <v>5</v>
      </c>
      <c r="C239">
        <v>9.445</v>
      </c>
      <c r="D239">
        <v>9.596</v>
      </c>
      <c r="E239">
        <v>9.066</v>
      </c>
      <c r="F239">
        <v>11.65</v>
      </c>
    </row>
    <row r="240" spans="2:6" ht="12.75">
      <c r="B240">
        <v>6</v>
      </c>
      <c r="C240">
        <v>9.673</v>
      </c>
      <c r="D240">
        <v>9.686</v>
      </c>
      <c r="E240">
        <v>9.103</v>
      </c>
      <c r="F240">
        <v>10.449</v>
      </c>
    </row>
    <row r="241" spans="2:6" ht="12.75">
      <c r="B241">
        <v>7</v>
      </c>
      <c r="C241">
        <v>9.597</v>
      </c>
      <c r="D241">
        <v>9.497</v>
      </c>
      <c r="E241">
        <v>8.953</v>
      </c>
      <c r="F241">
        <v>9.346</v>
      </c>
    </row>
    <row r="242" spans="2:6" ht="12.75">
      <c r="B242">
        <v>8</v>
      </c>
      <c r="C242">
        <v>9.544</v>
      </c>
      <c r="D242">
        <v>9.59</v>
      </c>
      <c r="E242">
        <v>9.11</v>
      </c>
      <c r="F242">
        <v>9.456</v>
      </c>
    </row>
    <row r="243" spans="2:6" ht="12.75">
      <c r="B243">
        <v>9</v>
      </c>
      <c r="C243">
        <v>9.689</v>
      </c>
      <c r="D243">
        <v>9.466</v>
      </c>
      <c r="E243">
        <v>9.054</v>
      </c>
      <c r="F243">
        <v>9.21</v>
      </c>
    </row>
    <row r="245" spans="1:2" ht="12.75">
      <c r="A245">
        <v>10</v>
      </c>
      <c r="B245" t="s">
        <v>44</v>
      </c>
    </row>
    <row r="246" spans="2:6" ht="12.75">
      <c r="B246" t="s">
        <v>111</v>
      </c>
      <c r="C246">
        <v>2</v>
      </c>
      <c r="D246">
        <v>8</v>
      </c>
      <c r="E246">
        <v>11</v>
      </c>
      <c r="F246">
        <v>14</v>
      </c>
    </row>
    <row r="247" spans="2:6" ht="12.75">
      <c r="B247" t="s">
        <v>112</v>
      </c>
      <c r="C247">
        <v>3</v>
      </c>
      <c r="D247">
        <v>4</v>
      </c>
      <c r="E247">
        <v>2</v>
      </c>
      <c r="F247">
        <v>1</v>
      </c>
    </row>
    <row r="248" ht="12.75">
      <c r="B248" t="s">
        <v>113</v>
      </c>
    </row>
    <row r="249" spans="2:6" ht="12.75">
      <c r="B249">
        <v>1</v>
      </c>
      <c r="C249">
        <v>10.241</v>
      </c>
      <c r="D249">
        <v>9.917</v>
      </c>
      <c r="E249">
        <v>9.951</v>
      </c>
      <c r="F249">
        <v>12.653</v>
      </c>
    </row>
    <row r="250" spans="2:6" ht="12.75">
      <c r="B250">
        <v>2</v>
      </c>
      <c r="C250">
        <v>9.242</v>
      </c>
      <c r="D250">
        <v>12.159</v>
      </c>
      <c r="E250">
        <v>9.295</v>
      </c>
      <c r="F250">
        <v>9.406</v>
      </c>
    </row>
    <row r="251" spans="2:6" ht="12.75">
      <c r="B251">
        <v>3</v>
      </c>
      <c r="C251">
        <v>12.495</v>
      </c>
      <c r="D251">
        <v>9.532</v>
      </c>
      <c r="E251">
        <v>13.709</v>
      </c>
      <c r="F251">
        <v>9.42</v>
      </c>
    </row>
    <row r="252" spans="2:6" ht="12.75">
      <c r="B252">
        <v>4</v>
      </c>
      <c r="C252">
        <v>9.413</v>
      </c>
      <c r="D252">
        <v>9.369</v>
      </c>
      <c r="E252">
        <v>9.462</v>
      </c>
      <c r="F252">
        <v>9.184</v>
      </c>
    </row>
    <row r="253" spans="2:6" ht="12.75">
      <c r="B253">
        <v>5</v>
      </c>
      <c r="C253">
        <v>11.54</v>
      </c>
      <c r="D253">
        <v>9.442</v>
      </c>
      <c r="E253">
        <v>9.261</v>
      </c>
      <c r="F253">
        <v>9.216</v>
      </c>
    </row>
    <row r="254" spans="2:6" ht="12.75">
      <c r="B254">
        <v>6</v>
      </c>
      <c r="C254">
        <v>9.343</v>
      </c>
      <c r="D254">
        <v>9.317</v>
      </c>
      <c r="E254">
        <v>10.018</v>
      </c>
      <c r="F254">
        <v>9.213</v>
      </c>
    </row>
    <row r="255" spans="2:6" ht="12.75">
      <c r="B255">
        <v>7</v>
      </c>
      <c r="C255">
        <v>9.403</v>
      </c>
      <c r="D255">
        <v>9.407</v>
      </c>
      <c r="E255">
        <v>9.681</v>
      </c>
      <c r="F255">
        <v>9.332</v>
      </c>
    </row>
    <row r="256" spans="2:6" ht="12.75">
      <c r="B256">
        <v>8</v>
      </c>
      <c r="C256">
        <v>12.58</v>
      </c>
      <c r="D256">
        <v>9.307</v>
      </c>
      <c r="E256">
        <v>9.373</v>
      </c>
      <c r="F256">
        <v>9.429</v>
      </c>
    </row>
    <row r="257" spans="2:6" ht="12.75">
      <c r="B257">
        <v>9</v>
      </c>
      <c r="C257">
        <v>9.418</v>
      </c>
      <c r="D257">
        <v>9.211</v>
      </c>
      <c r="E257">
        <v>9.624</v>
      </c>
      <c r="F257">
        <v>12.415</v>
      </c>
    </row>
    <row r="259" spans="1:2" ht="12.75">
      <c r="A259">
        <v>11</v>
      </c>
      <c r="B259" t="s">
        <v>46</v>
      </c>
    </row>
    <row r="260" spans="2:6" ht="12.75">
      <c r="B260" t="s">
        <v>111</v>
      </c>
      <c r="C260">
        <v>1</v>
      </c>
      <c r="D260">
        <v>4</v>
      </c>
      <c r="E260">
        <v>7</v>
      </c>
      <c r="F260">
        <v>13</v>
      </c>
    </row>
    <row r="261" spans="2:6" ht="12.75">
      <c r="B261" t="s">
        <v>112</v>
      </c>
      <c r="C261">
        <v>2</v>
      </c>
      <c r="D261">
        <v>1</v>
      </c>
      <c r="E261">
        <v>3</v>
      </c>
      <c r="F261">
        <v>4</v>
      </c>
    </row>
    <row r="262" ht="12.75">
      <c r="B262" t="s">
        <v>113</v>
      </c>
    </row>
    <row r="263" spans="2:6" ht="12.75">
      <c r="B263">
        <v>1</v>
      </c>
      <c r="C263">
        <v>10.03</v>
      </c>
      <c r="D263">
        <v>11.91</v>
      </c>
      <c r="E263">
        <v>9.844</v>
      </c>
      <c r="F263">
        <v>9.868</v>
      </c>
    </row>
    <row r="264" spans="2:6" ht="12.75">
      <c r="B264">
        <v>2</v>
      </c>
      <c r="C264">
        <v>9.651</v>
      </c>
      <c r="D264">
        <v>13.828</v>
      </c>
      <c r="E264">
        <v>9.238</v>
      </c>
      <c r="F264">
        <v>11.841</v>
      </c>
    </row>
    <row r="265" spans="2:6" ht="12.75">
      <c r="B265">
        <v>3</v>
      </c>
      <c r="C265">
        <v>9.182</v>
      </c>
      <c r="D265">
        <v>9.938</v>
      </c>
      <c r="E265">
        <v>11.261</v>
      </c>
      <c r="F265">
        <v>9.49</v>
      </c>
    </row>
    <row r="266" spans="2:6" ht="12.75">
      <c r="B266">
        <v>4</v>
      </c>
      <c r="C266">
        <v>13.272</v>
      </c>
      <c r="D266">
        <v>9.691</v>
      </c>
      <c r="E266">
        <v>9.29</v>
      </c>
      <c r="F266">
        <v>9.657</v>
      </c>
    </row>
    <row r="267" spans="2:6" ht="12.75">
      <c r="B267">
        <v>5</v>
      </c>
      <c r="C267">
        <v>9.093</v>
      </c>
      <c r="D267">
        <v>15.315</v>
      </c>
      <c r="E267">
        <v>9.432</v>
      </c>
      <c r="F267">
        <v>9.393</v>
      </c>
    </row>
    <row r="268" spans="2:6" ht="12.75">
      <c r="B268">
        <v>6</v>
      </c>
      <c r="C268">
        <v>9.115</v>
      </c>
      <c r="D268">
        <v>10.535</v>
      </c>
      <c r="E268">
        <v>11.586</v>
      </c>
      <c r="F268">
        <v>15.57</v>
      </c>
    </row>
    <row r="269" spans="2:6" ht="12.75">
      <c r="B269">
        <v>7</v>
      </c>
      <c r="C269">
        <v>9.161</v>
      </c>
      <c r="D269">
        <v>9.808</v>
      </c>
      <c r="E269">
        <v>9.269</v>
      </c>
      <c r="F269">
        <v>9.9</v>
      </c>
    </row>
    <row r="270" spans="2:6" ht="12.75">
      <c r="B270">
        <v>8</v>
      </c>
      <c r="C270">
        <v>9.168</v>
      </c>
      <c r="D270">
        <v>9.729</v>
      </c>
      <c r="E270">
        <v>9.302</v>
      </c>
      <c r="F270">
        <v>9.586</v>
      </c>
    </row>
    <row r="271" spans="2:6" ht="12.75">
      <c r="B271">
        <v>9</v>
      </c>
      <c r="C271">
        <v>9.087</v>
      </c>
      <c r="D271">
        <v>10.393</v>
      </c>
      <c r="E271">
        <v>9.454</v>
      </c>
      <c r="F271">
        <v>9.314</v>
      </c>
    </row>
    <row r="273" spans="1:2" ht="12.75">
      <c r="A273">
        <v>12</v>
      </c>
      <c r="B273" t="s">
        <v>48</v>
      </c>
    </row>
    <row r="274" spans="2:6" ht="12.75">
      <c r="B274" t="s">
        <v>111</v>
      </c>
      <c r="C274">
        <v>1</v>
      </c>
      <c r="D274">
        <v>4</v>
      </c>
      <c r="E274">
        <v>10</v>
      </c>
      <c r="F274">
        <v>13</v>
      </c>
    </row>
    <row r="275" spans="2:6" ht="12.75">
      <c r="B275" t="s">
        <v>112</v>
      </c>
      <c r="C275">
        <v>1</v>
      </c>
      <c r="D275">
        <v>3</v>
      </c>
      <c r="E275">
        <v>4</v>
      </c>
      <c r="F275">
        <v>2</v>
      </c>
    </row>
    <row r="276" ht="12.75">
      <c r="B276" t="s">
        <v>113</v>
      </c>
    </row>
    <row r="277" spans="2:6" ht="12.75">
      <c r="B277">
        <v>1</v>
      </c>
      <c r="C277">
        <v>14.689</v>
      </c>
      <c r="D277">
        <v>13.279</v>
      </c>
      <c r="E277">
        <v>9.628</v>
      </c>
      <c r="F277">
        <v>10.033</v>
      </c>
    </row>
    <row r="278" spans="2:6" ht="12.75">
      <c r="B278">
        <v>2</v>
      </c>
      <c r="C278">
        <v>9.813</v>
      </c>
      <c r="D278">
        <v>9.664</v>
      </c>
      <c r="E278">
        <v>9.173</v>
      </c>
      <c r="F278">
        <v>10.823</v>
      </c>
    </row>
    <row r="279" spans="2:6" ht="12.75">
      <c r="B279">
        <v>3</v>
      </c>
      <c r="C279">
        <v>9.567</v>
      </c>
      <c r="D279">
        <v>11.555</v>
      </c>
      <c r="E279">
        <v>9.08</v>
      </c>
      <c r="F279">
        <v>9.667</v>
      </c>
    </row>
    <row r="280" spans="2:6" ht="12.75">
      <c r="B280">
        <v>4</v>
      </c>
      <c r="C280">
        <v>9.747</v>
      </c>
      <c r="D280">
        <v>9.842</v>
      </c>
      <c r="E280">
        <v>11.427</v>
      </c>
      <c r="F280">
        <v>14.166</v>
      </c>
    </row>
    <row r="281" spans="2:6" ht="12.75">
      <c r="B281">
        <v>5</v>
      </c>
      <c r="C281">
        <v>9.562</v>
      </c>
      <c r="D281">
        <v>9.06</v>
      </c>
      <c r="E281">
        <v>12.859</v>
      </c>
      <c r="F281">
        <v>9.858</v>
      </c>
    </row>
    <row r="282" spans="2:6" ht="12.75">
      <c r="B282">
        <v>6</v>
      </c>
      <c r="C282">
        <v>9.751</v>
      </c>
      <c r="D282">
        <v>9.069</v>
      </c>
      <c r="E282">
        <v>9.147</v>
      </c>
      <c r="F282">
        <v>10.322</v>
      </c>
    </row>
    <row r="283" spans="2:6" ht="12.75">
      <c r="B283">
        <v>7</v>
      </c>
      <c r="C283">
        <v>9.475</v>
      </c>
      <c r="D283">
        <v>9.207</v>
      </c>
      <c r="E283">
        <v>9.241</v>
      </c>
      <c r="F283">
        <v>15.39</v>
      </c>
    </row>
    <row r="284" spans="2:6" ht="12.75">
      <c r="B284">
        <v>8</v>
      </c>
      <c r="C284">
        <v>9.58</v>
      </c>
      <c r="D284">
        <v>9.142</v>
      </c>
      <c r="E284">
        <v>9.35</v>
      </c>
      <c r="F284">
        <v>10.886</v>
      </c>
    </row>
    <row r="285" spans="2:6" ht="12.75">
      <c r="B285">
        <v>9</v>
      </c>
      <c r="C285">
        <v>9.683</v>
      </c>
      <c r="D285">
        <v>9.459</v>
      </c>
      <c r="E285">
        <v>9.159</v>
      </c>
      <c r="F285">
        <v>10.898</v>
      </c>
    </row>
    <row r="287" spans="1:2" ht="12.75">
      <c r="A287">
        <v>13</v>
      </c>
      <c r="B287" t="s">
        <v>50</v>
      </c>
    </row>
    <row r="288" spans="2:6" ht="12.75">
      <c r="B288" t="s">
        <v>111</v>
      </c>
      <c r="C288">
        <v>1</v>
      </c>
      <c r="D288">
        <v>4</v>
      </c>
      <c r="E288">
        <v>7</v>
      </c>
      <c r="F288">
        <v>10</v>
      </c>
    </row>
    <row r="289" spans="2:6" ht="12.75">
      <c r="B289" t="s">
        <v>112</v>
      </c>
      <c r="C289">
        <v>4</v>
      </c>
      <c r="D289">
        <v>2</v>
      </c>
      <c r="E289">
        <v>1</v>
      </c>
      <c r="F289">
        <v>3</v>
      </c>
    </row>
    <row r="290" ht="12.75">
      <c r="B290" t="s">
        <v>113</v>
      </c>
    </row>
    <row r="291" spans="2:6" ht="12.75">
      <c r="B291">
        <v>1</v>
      </c>
      <c r="C291">
        <v>13.141</v>
      </c>
      <c r="D291">
        <v>12.125</v>
      </c>
      <c r="E291">
        <v>10.456</v>
      </c>
      <c r="F291">
        <v>15.128</v>
      </c>
    </row>
    <row r="292" spans="2:6" ht="12.75">
      <c r="B292">
        <v>2</v>
      </c>
      <c r="C292">
        <v>9.943</v>
      </c>
      <c r="D292">
        <v>10.052</v>
      </c>
      <c r="E292">
        <v>10.663</v>
      </c>
      <c r="F292">
        <v>9.702</v>
      </c>
    </row>
    <row r="293" spans="2:6" ht="12.75">
      <c r="B293">
        <v>3</v>
      </c>
      <c r="C293">
        <v>9.871</v>
      </c>
      <c r="D293">
        <v>12.64</v>
      </c>
      <c r="E293">
        <v>10.043</v>
      </c>
      <c r="F293">
        <v>12.049</v>
      </c>
    </row>
    <row r="294" spans="2:6" ht="12.75">
      <c r="B294">
        <v>4</v>
      </c>
      <c r="C294">
        <v>12.093</v>
      </c>
      <c r="D294">
        <v>10.188</v>
      </c>
      <c r="E294">
        <v>11.413</v>
      </c>
      <c r="F294">
        <v>12.01</v>
      </c>
    </row>
    <row r="295" spans="2:6" ht="12.75">
      <c r="B295">
        <v>5</v>
      </c>
      <c r="C295">
        <v>10.681</v>
      </c>
      <c r="D295">
        <v>12.614</v>
      </c>
      <c r="E295">
        <v>10.098</v>
      </c>
      <c r="F295">
        <v>10.006</v>
      </c>
    </row>
    <row r="296" spans="2:6" ht="12.75">
      <c r="B296">
        <v>6</v>
      </c>
      <c r="C296">
        <v>10.535</v>
      </c>
      <c r="D296">
        <v>10.562</v>
      </c>
      <c r="E296">
        <v>10.029</v>
      </c>
      <c r="F296">
        <v>9.643</v>
      </c>
    </row>
    <row r="297" spans="2:6" ht="12.75">
      <c r="B297">
        <v>7</v>
      </c>
      <c r="C297">
        <v>10.347</v>
      </c>
      <c r="D297">
        <v>10.294</v>
      </c>
      <c r="E297">
        <v>10.263</v>
      </c>
      <c r="F297">
        <v>9.538</v>
      </c>
    </row>
    <row r="298" spans="2:6" ht="12.75">
      <c r="B298">
        <v>8</v>
      </c>
      <c r="C298">
        <v>10.311</v>
      </c>
      <c r="D298">
        <v>10.061</v>
      </c>
      <c r="E298">
        <v>10.184</v>
      </c>
      <c r="F298">
        <v>15.653</v>
      </c>
    </row>
    <row r="299" spans="2:6" ht="12.75">
      <c r="B299">
        <v>9</v>
      </c>
      <c r="C299">
        <v>12.545</v>
      </c>
      <c r="D299">
        <v>10.287</v>
      </c>
      <c r="E299">
        <v>13.808</v>
      </c>
      <c r="F299">
        <v>10.184</v>
      </c>
    </row>
    <row r="301" spans="1:2" ht="12.75">
      <c r="A301">
        <v>14</v>
      </c>
      <c r="B301" t="s">
        <v>52</v>
      </c>
    </row>
    <row r="302" spans="2:6" ht="12.75">
      <c r="B302" t="s">
        <v>111</v>
      </c>
      <c r="C302">
        <v>4</v>
      </c>
      <c r="D302">
        <v>7</v>
      </c>
      <c r="E302">
        <v>10</v>
      </c>
      <c r="F302">
        <v>13</v>
      </c>
    </row>
    <row r="303" spans="2:6" ht="12.75">
      <c r="B303" t="s">
        <v>112</v>
      </c>
      <c r="C303">
        <v>4</v>
      </c>
      <c r="D303">
        <v>2</v>
      </c>
      <c r="E303">
        <v>1</v>
      </c>
      <c r="F303">
        <v>3</v>
      </c>
    </row>
    <row r="304" ht="12.75">
      <c r="B304" t="s">
        <v>113</v>
      </c>
    </row>
    <row r="305" spans="2:6" ht="12.75">
      <c r="B305">
        <v>1</v>
      </c>
      <c r="C305">
        <v>10.812</v>
      </c>
      <c r="D305">
        <v>14.224</v>
      </c>
      <c r="E305">
        <v>16.601</v>
      </c>
      <c r="F305">
        <v>13.075</v>
      </c>
    </row>
    <row r="306" spans="2:6" ht="12.75">
      <c r="B306">
        <v>2</v>
      </c>
      <c r="C306">
        <v>11.046</v>
      </c>
      <c r="D306">
        <v>15.791</v>
      </c>
      <c r="E306">
        <v>10.87</v>
      </c>
      <c r="F306">
        <v>10.483</v>
      </c>
    </row>
    <row r="307" spans="2:6" ht="12.75">
      <c r="B307">
        <v>3</v>
      </c>
      <c r="C307">
        <v>10.832</v>
      </c>
      <c r="D307">
        <v>11.36</v>
      </c>
      <c r="E307">
        <v>13.111</v>
      </c>
      <c r="F307">
        <v>10.158</v>
      </c>
    </row>
    <row r="308" spans="2:6" ht="12.75">
      <c r="B308">
        <v>4</v>
      </c>
      <c r="C308">
        <v>15.899</v>
      </c>
      <c r="D308">
        <v>13.805</v>
      </c>
      <c r="E308">
        <v>13.798</v>
      </c>
      <c r="F308">
        <v>10.376</v>
      </c>
    </row>
    <row r="309" spans="2:6" ht="12.75">
      <c r="B309">
        <v>5</v>
      </c>
      <c r="C309">
        <v>10.641</v>
      </c>
      <c r="D309">
        <v>10.222</v>
      </c>
      <c r="E309">
        <v>10.519</v>
      </c>
      <c r="F309">
        <v>10.111</v>
      </c>
    </row>
    <row r="310" spans="2:6" ht="12.75">
      <c r="B310">
        <v>6</v>
      </c>
      <c r="C310">
        <v>13.109</v>
      </c>
      <c r="D310">
        <v>12.773</v>
      </c>
      <c r="E310">
        <v>10.557</v>
      </c>
      <c r="F310">
        <v>15.89</v>
      </c>
    </row>
    <row r="311" spans="2:6" ht="12.75">
      <c r="B311">
        <v>7</v>
      </c>
      <c r="C311">
        <v>13.52</v>
      </c>
      <c r="D311">
        <v>10.321</v>
      </c>
      <c r="E311">
        <v>10.502</v>
      </c>
      <c r="F311">
        <v>10.098</v>
      </c>
    </row>
    <row r="312" spans="2:6" ht="12.75">
      <c r="B312">
        <v>8</v>
      </c>
      <c r="C312">
        <v>11.029</v>
      </c>
      <c r="D312">
        <v>10.014</v>
      </c>
      <c r="E312">
        <v>10.443</v>
      </c>
      <c r="F312">
        <v>14.056</v>
      </c>
    </row>
    <row r="313" spans="2:6" ht="12.75">
      <c r="B313">
        <v>9</v>
      </c>
      <c r="C313">
        <v>10.656</v>
      </c>
      <c r="D313">
        <v>13.515</v>
      </c>
      <c r="E313">
        <v>13.397</v>
      </c>
      <c r="F313">
        <v>12.526</v>
      </c>
    </row>
    <row r="315" ht="12.75">
      <c r="A315" t="s">
        <v>114</v>
      </c>
    </row>
    <row r="316" spans="3:6" ht="12.75">
      <c r="C316">
        <v>1</v>
      </c>
      <c r="D316">
        <v>2</v>
      </c>
      <c r="E316">
        <v>3</v>
      </c>
      <c r="F316">
        <v>4</v>
      </c>
    </row>
    <row r="317" spans="2:6" ht="12.75">
      <c r="B317" t="s">
        <v>26</v>
      </c>
      <c r="C317" t="s">
        <v>115</v>
      </c>
      <c r="D317" t="s">
        <v>116</v>
      </c>
      <c r="E317" t="s">
        <v>117</v>
      </c>
      <c r="F317" t="s">
        <v>118</v>
      </c>
    </row>
    <row r="318" spans="2:6" ht="12.75">
      <c r="B318" t="s">
        <v>29</v>
      </c>
      <c r="C318" t="s">
        <v>119</v>
      </c>
      <c r="D318" t="s">
        <v>120</v>
      </c>
      <c r="E318" t="s">
        <v>121</v>
      </c>
      <c r="F318" t="s">
        <v>122</v>
      </c>
    </row>
    <row r="319" spans="2:6" ht="12.75">
      <c r="B319" t="s">
        <v>31</v>
      </c>
      <c r="C319" t="s">
        <v>123</v>
      </c>
      <c r="D319" t="s">
        <v>124</v>
      </c>
      <c r="E319" t="s">
        <v>125</v>
      </c>
      <c r="F319" t="s">
        <v>126</v>
      </c>
    </row>
    <row r="320" spans="2:6" ht="12.75">
      <c r="B320" t="s">
        <v>33</v>
      </c>
      <c r="C320" t="s">
        <v>127</v>
      </c>
      <c r="D320" t="s">
        <v>128</v>
      </c>
      <c r="E320" t="s">
        <v>129</v>
      </c>
      <c r="F320" t="s">
        <v>130</v>
      </c>
    </row>
    <row r="321" spans="2:6" ht="12.75">
      <c r="B321" t="s">
        <v>8</v>
      </c>
      <c r="C321" t="s">
        <v>131</v>
      </c>
      <c r="D321" t="s">
        <v>132</v>
      </c>
      <c r="E321" t="s">
        <v>133</v>
      </c>
      <c r="F321" t="s">
        <v>134</v>
      </c>
    </row>
    <row r="322" spans="2:6" ht="12.75">
      <c r="B322" t="s">
        <v>36</v>
      </c>
      <c r="C322" t="s">
        <v>135</v>
      </c>
      <c r="D322" t="s">
        <v>136</v>
      </c>
      <c r="E322" t="s">
        <v>137</v>
      </c>
      <c r="F322" t="s">
        <v>138</v>
      </c>
    </row>
    <row r="323" spans="2:6" ht="12.75">
      <c r="B323" t="s">
        <v>38</v>
      </c>
      <c r="C323" t="s">
        <v>139</v>
      </c>
      <c r="D323" t="s">
        <v>140</v>
      </c>
      <c r="E323" t="s">
        <v>141</v>
      </c>
      <c r="F323" t="s">
        <v>142</v>
      </c>
    </row>
    <row r="324" spans="2:6" ht="12.75">
      <c r="B324" t="s">
        <v>40</v>
      </c>
      <c r="C324" t="s">
        <v>143</v>
      </c>
      <c r="D324" t="s">
        <v>144</v>
      </c>
      <c r="E324" t="s">
        <v>145</v>
      </c>
      <c r="F324" t="s">
        <v>146</v>
      </c>
    </row>
    <row r="325" spans="2:6" ht="12.75">
      <c r="B325" t="s">
        <v>42</v>
      </c>
      <c r="C325" t="s">
        <v>147</v>
      </c>
      <c r="D325" t="s">
        <v>148</v>
      </c>
      <c r="E325" t="s">
        <v>149</v>
      </c>
      <c r="F325" t="s">
        <v>150</v>
      </c>
    </row>
    <row r="326" spans="2:6" ht="12.75">
      <c r="B326" t="s">
        <v>44</v>
      </c>
      <c r="C326" t="s">
        <v>151</v>
      </c>
      <c r="D326" t="s">
        <v>152</v>
      </c>
      <c r="E326" t="s">
        <v>153</v>
      </c>
      <c r="F326" t="s">
        <v>154</v>
      </c>
    </row>
    <row r="327" spans="2:6" ht="12.75">
      <c r="B327" t="s">
        <v>46</v>
      </c>
      <c r="C327" t="s">
        <v>155</v>
      </c>
      <c r="D327" t="s">
        <v>156</v>
      </c>
      <c r="E327" t="s">
        <v>157</v>
      </c>
      <c r="F327" t="s">
        <v>158</v>
      </c>
    </row>
    <row r="328" spans="2:6" ht="12.75">
      <c r="B328" t="s">
        <v>48</v>
      </c>
      <c r="C328" t="s">
        <v>159</v>
      </c>
      <c r="D328" t="s">
        <v>160</v>
      </c>
      <c r="E328" t="s">
        <v>161</v>
      </c>
      <c r="F328" t="s">
        <v>162</v>
      </c>
    </row>
    <row r="329" spans="2:6" ht="12.75">
      <c r="B329" t="s">
        <v>50</v>
      </c>
      <c r="C329" t="s">
        <v>163</v>
      </c>
      <c r="D329" t="s">
        <v>164</v>
      </c>
      <c r="E329" t="s">
        <v>165</v>
      </c>
      <c r="F329" t="s">
        <v>166</v>
      </c>
    </row>
    <row r="330" spans="2:6" ht="12.75">
      <c r="B330" t="s">
        <v>52</v>
      </c>
      <c r="C330" t="s">
        <v>167</v>
      </c>
      <c r="D330" t="s">
        <v>168</v>
      </c>
      <c r="E330" t="s">
        <v>169</v>
      </c>
      <c r="F330" t="s">
        <v>170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I22" sqref="A1:I22"/>
    </sheetView>
  </sheetViews>
  <sheetFormatPr defaultColWidth="11.00390625" defaultRowHeight="12.75"/>
  <cols>
    <col min="1" max="1" width="8.25390625" style="11" customWidth="1"/>
    <col min="2" max="2" width="3.25390625" style="34" customWidth="1"/>
    <col min="3" max="3" width="19.50390625" style="0" customWidth="1"/>
    <col min="4" max="4" width="12.00390625" style="0" customWidth="1"/>
    <col min="5" max="5" width="2.00390625" style="34" customWidth="1"/>
    <col min="6" max="6" width="10.50390625" style="0" customWidth="1"/>
    <col min="7" max="7" width="2.125" style="34" customWidth="1"/>
    <col min="8" max="8" width="10.75390625" style="0" customWidth="1"/>
    <col min="9" max="9" width="1.37890625" style="0" customWidth="1"/>
    <col min="10" max="10" width="13.00390625" style="11" customWidth="1"/>
    <col min="11" max="11" width="12.875" style="11" customWidth="1"/>
    <col min="12" max="12" width="11.625" style="11" customWidth="1"/>
    <col min="13" max="13" width="12.75390625" style="0" customWidth="1"/>
  </cols>
  <sheetData>
    <row r="1" spans="1:12" s="6" customFormat="1" ht="27" customHeight="1" thickBot="1">
      <c r="A1" s="35" t="str">
        <f>'SR INSULA 124 Serienrennen 257 '!A1</f>
        <v>Ergebnis</v>
      </c>
      <c r="B1" s="36"/>
      <c r="C1" s="3" t="str">
        <f>'SR INSULA 124 Serienrennen 257 '!B10</f>
        <v>SR INSULA 124</v>
      </c>
      <c r="D1" s="37" t="str">
        <f>'SR INSULA 124 Serienrennen 257 '!C1</f>
        <v>Parma WompWomp</v>
      </c>
      <c r="E1" s="37"/>
      <c r="F1" s="37"/>
      <c r="G1" s="37"/>
      <c r="H1" s="37"/>
      <c r="I1" s="4"/>
      <c r="J1" s="5"/>
      <c r="K1" s="5"/>
      <c r="L1" s="5"/>
    </row>
    <row r="2" spans="1:9" ht="12.75">
      <c r="A2" s="7"/>
      <c r="B2" s="8"/>
      <c r="C2" s="9"/>
      <c r="D2" s="9"/>
      <c r="E2" s="8"/>
      <c r="F2" s="9"/>
      <c r="G2" s="8"/>
      <c r="H2" s="9"/>
      <c r="I2" s="10"/>
    </row>
    <row r="3" spans="1:13" ht="28.5" customHeight="1">
      <c r="A3" s="12" t="s">
        <v>19</v>
      </c>
      <c r="B3" s="13"/>
      <c r="C3" s="14" t="str">
        <f>'[1]SR INSULA 132 Serienrennen 254 '!B13</f>
        <v>Name</v>
      </c>
      <c r="D3" s="13" t="s">
        <v>174</v>
      </c>
      <c r="E3" s="15"/>
      <c r="F3" s="16" t="s">
        <v>175</v>
      </c>
      <c r="G3" s="15"/>
      <c r="H3" s="16" t="s">
        <v>176</v>
      </c>
      <c r="I3" s="10"/>
      <c r="J3" s="17" t="s">
        <v>177</v>
      </c>
      <c r="K3" s="17" t="s">
        <v>174</v>
      </c>
      <c r="L3" s="18" t="s">
        <v>178</v>
      </c>
      <c r="M3" s="18" t="s">
        <v>179</v>
      </c>
    </row>
    <row r="4" spans="1:13" ht="12.75">
      <c r="A4" s="7">
        <v>36</v>
      </c>
      <c r="B4" s="19">
        <f>'SR INSULA 124 Serienrennen 257 '!A14</f>
        <v>1</v>
      </c>
      <c r="C4" s="9" t="str">
        <f>'SR INSULA 124 Serienrennen 257 '!B14</f>
        <v>MAYR Günter</v>
      </c>
      <c r="D4" s="20" t="str">
        <f>'SR INSULA 124 Serienrennen 257 '!D14</f>
        <v>5:39.15</v>
      </c>
      <c r="E4" s="21"/>
      <c r="F4" s="22"/>
      <c r="G4" s="23"/>
      <c r="H4" s="22"/>
      <c r="I4" s="10"/>
      <c r="J4" s="24" t="str">
        <f>MID(D4,1,1)&amp;":"&amp;MID(D4,3,2)&amp;","&amp;MID(D4,6,3)</f>
        <v>5:39,15</v>
      </c>
      <c r="K4" s="24">
        <f aca="true" t="shared" si="0" ref="K4:K17">TIMEVALUE(J4)</f>
        <v>0.0039253472222222216</v>
      </c>
      <c r="L4" s="25"/>
      <c r="M4" s="25"/>
    </row>
    <row r="5" spans="1:13" ht="12.75">
      <c r="A5" s="7">
        <v>36</v>
      </c>
      <c r="B5" s="19">
        <f>'SR INSULA 124 Serienrennen 257 '!A15</f>
        <v>2</v>
      </c>
      <c r="C5" s="9" t="str">
        <f>'SR INSULA 124 Serienrennen 257 '!B15</f>
        <v>SCHÖNBERGER Erik</v>
      </c>
      <c r="D5" s="20" t="str">
        <f>'SR INSULA 124 Serienrennen 257 '!D15</f>
        <v>5:40.33</v>
      </c>
      <c r="E5" s="26" t="s">
        <v>180</v>
      </c>
      <c r="F5" s="22">
        <f aca="true" t="shared" si="1" ref="F5:F17">L5</f>
        <v>1.3657407407408409E-05</v>
      </c>
      <c r="G5" s="27" t="s">
        <v>180</v>
      </c>
      <c r="H5" s="22">
        <f aca="true" t="shared" si="2" ref="H5:H17">M5</f>
        <v>1.3657407407408409E-05</v>
      </c>
      <c r="I5" s="10"/>
      <c r="J5" s="24" t="str">
        <f aca="true" t="shared" si="3" ref="J5:J17">MID(D5,1,1)&amp;":"&amp;MID(D5,3,2)&amp;","&amp;MID(D5,6,3)</f>
        <v>5:40,33</v>
      </c>
      <c r="K5" s="24">
        <f t="shared" si="0"/>
        <v>0.00393900462962963</v>
      </c>
      <c r="L5" s="25">
        <f>K5-K4</f>
        <v>1.3657407407408409E-05</v>
      </c>
      <c r="M5" s="25">
        <f aca="true" t="shared" si="4" ref="M5:M17">K5-K4</f>
        <v>1.3657407407408409E-05</v>
      </c>
    </row>
    <row r="6" spans="1:13" ht="12.75">
      <c r="A6" s="7">
        <v>36</v>
      </c>
      <c r="B6" s="19">
        <f>'SR INSULA 124 Serienrennen 257 '!A16</f>
        <v>3</v>
      </c>
      <c r="C6" s="9" t="str">
        <f>'SR INSULA 124 Serienrennen 257 '!B16</f>
        <v>MAYR Gerhard</v>
      </c>
      <c r="D6" s="20" t="str">
        <f>'SR INSULA 124 Serienrennen 257 '!D16</f>
        <v>5:40.48</v>
      </c>
      <c r="E6" s="26" t="s">
        <v>180</v>
      </c>
      <c r="F6" s="22">
        <f t="shared" si="1"/>
        <v>1.5393518518519618E-05</v>
      </c>
      <c r="G6" s="27" t="s">
        <v>180</v>
      </c>
      <c r="H6" s="22">
        <f t="shared" si="2"/>
        <v>1.736111111111209E-06</v>
      </c>
      <c r="I6" s="10"/>
      <c r="J6" s="24" t="str">
        <f t="shared" si="3"/>
        <v>5:40,48</v>
      </c>
      <c r="K6" s="24">
        <f t="shared" si="0"/>
        <v>0.003940740740740741</v>
      </c>
      <c r="L6" s="25">
        <f>K6-K4</f>
        <v>1.5393518518519618E-05</v>
      </c>
      <c r="M6" s="25">
        <f t="shared" si="4"/>
        <v>1.736111111111209E-06</v>
      </c>
    </row>
    <row r="7" spans="1:13" ht="12.75">
      <c r="A7" s="7">
        <v>36</v>
      </c>
      <c r="B7" s="19">
        <f>'SR INSULA 124 Serienrennen 257 '!A17</f>
        <v>4</v>
      </c>
      <c r="C7" s="9" t="str">
        <f>'SR INSULA 124 Serienrennen 257 '!B17</f>
        <v>HABERMANN Martin</v>
      </c>
      <c r="D7" s="20" t="str">
        <f>'SR INSULA 124 Serienrennen 257 '!D17</f>
        <v>5:41.82</v>
      </c>
      <c r="E7" s="26" t="s">
        <v>180</v>
      </c>
      <c r="F7" s="22">
        <f t="shared" si="1"/>
        <v>3.0902777777779E-05</v>
      </c>
      <c r="G7" s="27" t="s">
        <v>180</v>
      </c>
      <c r="H7" s="22">
        <f t="shared" si="2"/>
        <v>1.5509259259259382E-05</v>
      </c>
      <c r="I7" s="10"/>
      <c r="J7" s="24" t="str">
        <f t="shared" si="3"/>
        <v>5:41,82</v>
      </c>
      <c r="K7" s="24">
        <f t="shared" si="0"/>
        <v>0.0039562500000000006</v>
      </c>
      <c r="L7" s="29">
        <f>K7-K4</f>
        <v>3.0902777777779E-05</v>
      </c>
      <c r="M7" s="25">
        <f t="shared" si="4"/>
        <v>1.5509259259259382E-05</v>
      </c>
    </row>
    <row r="8" spans="1:13" ht="12.75">
      <c r="A8" s="7">
        <v>36</v>
      </c>
      <c r="B8" s="19">
        <f>'SR INSULA 124 Serienrennen 257 '!A18</f>
        <v>5</v>
      </c>
      <c r="C8" s="9" t="str">
        <f>'SR INSULA 124 Serienrennen 257 '!B18</f>
        <v>MITTERMEIER Kurt</v>
      </c>
      <c r="D8" s="20" t="str">
        <f>'SR INSULA 124 Serienrennen 257 '!D18</f>
        <v>5:44.35</v>
      </c>
      <c r="E8" s="26" t="s">
        <v>180</v>
      </c>
      <c r="F8" s="22">
        <f t="shared" si="1"/>
        <v>6.018518518518569E-05</v>
      </c>
      <c r="G8" s="27" t="s">
        <v>180</v>
      </c>
      <c r="H8" s="22">
        <f t="shared" si="2"/>
        <v>2.9282407407406688E-05</v>
      </c>
      <c r="I8" s="10"/>
      <c r="J8" s="24" t="str">
        <f t="shared" si="3"/>
        <v>5:44,35</v>
      </c>
      <c r="K8" s="24">
        <f t="shared" si="0"/>
        <v>0.003985532407407407</v>
      </c>
      <c r="L8" s="29">
        <f>K8-K4</f>
        <v>6.018518518518569E-05</v>
      </c>
      <c r="M8" s="25">
        <f t="shared" si="4"/>
        <v>2.9282407407406688E-05</v>
      </c>
    </row>
    <row r="9" spans="1:13" ht="12.75">
      <c r="A9" s="7">
        <v>36</v>
      </c>
      <c r="B9" s="19">
        <f>'SR INSULA 124 Serienrennen 257 '!A19</f>
        <v>6</v>
      </c>
      <c r="C9" s="9" t="str">
        <f>'SR INSULA 124 Serienrennen 257 '!B19</f>
        <v>OTTO Robert</v>
      </c>
      <c r="D9" s="20" t="str">
        <f>'SR INSULA 124 Serienrennen 257 '!D19</f>
        <v>5:52.72</v>
      </c>
      <c r="E9" s="26" t="s">
        <v>180</v>
      </c>
      <c r="F9" s="22">
        <f t="shared" si="1"/>
        <v>0.00015706018518518543</v>
      </c>
      <c r="G9" s="27" t="s">
        <v>180</v>
      </c>
      <c r="H9" s="22">
        <f t="shared" si="2"/>
        <v>9.687499999999974E-05</v>
      </c>
      <c r="I9" s="10"/>
      <c r="J9" s="24" t="str">
        <f t="shared" si="3"/>
        <v>5:52,72</v>
      </c>
      <c r="K9" s="24">
        <f t="shared" si="0"/>
        <v>0.004082407407407407</v>
      </c>
      <c r="L9" s="29">
        <f>K9-K4</f>
        <v>0.00015706018518518543</v>
      </c>
      <c r="M9" s="25">
        <f t="shared" si="4"/>
        <v>9.687499999999974E-05</v>
      </c>
    </row>
    <row r="10" spans="1:13" ht="12.75">
      <c r="A10" s="7">
        <v>36</v>
      </c>
      <c r="B10" s="19">
        <f>'SR INSULA 124 Serienrennen 257 '!A20</f>
        <v>7</v>
      </c>
      <c r="C10" s="9" t="str">
        <f>'SR INSULA 124 Serienrennen 257 '!B20</f>
        <v>MAYER Werner</v>
      </c>
      <c r="D10" s="20" t="str">
        <f>'SR INSULA 124 Serienrennen 257 '!D20</f>
        <v>5:55.41</v>
      </c>
      <c r="E10" s="26" t="s">
        <v>180</v>
      </c>
      <c r="F10" s="22">
        <f t="shared" si="1"/>
        <v>0.00018819444444444482</v>
      </c>
      <c r="G10" s="27" t="s">
        <v>180</v>
      </c>
      <c r="H10" s="22">
        <f t="shared" si="2"/>
        <v>3.1134259259259396E-05</v>
      </c>
      <c r="I10" s="10"/>
      <c r="J10" s="24" t="str">
        <f t="shared" si="3"/>
        <v>5:55,41</v>
      </c>
      <c r="K10" s="24">
        <f t="shared" si="0"/>
        <v>0.004113541666666666</v>
      </c>
      <c r="L10" s="29">
        <f>K10-K4</f>
        <v>0.00018819444444444482</v>
      </c>
      <c r="M10" s="25">
        <f t="shared" si="4"/>
        <v>3.1134259259259396E-05</v>
      </c>
    </row>
    <row r="11" spans="1:13" ht="12.75">
      <c r="A11" s="7">
        <v>36</v>
      </c>
      <c r="B11" s="19">
        <f>'SR INSULA 124 Serienrennen 257 '!A21</f>
        <v>8</v>
      </c>
      <c r="C11" s="9" t="str">
        <f>'SR INSULA 124 Serienrennen 257 '!B21</f>
        <v>DROFENIK Michi</v>
      </c>
      <c r="D11" s="20" t="str">
        <f>'SR INSULA 124 Serienrennen 257 '!D21</f>
        <v>5:56.74</v>
      </c>
      <c r="E11" s="26" t="s">
        <v>180</v>
      </c>
      <c r="F11" s="22">
        <f t="shared" si="1"/>
        <v>0.00020358796296296357</v>
      </c>
      <c r="G11" s="27" t="s">
        <v>180</v>
      </c>
      <c r="H11" s="22">
        <f t="shared" si="2"/>
        <v>1.539351851851875E-05</v>
      </c>
      <c r="I11" s="10"/>
      <c r="J11" s="24" t="str">
        <f t="shared" si="3"/>
        <v>5:56,74</v>
      </c>
      <c r="K11" s="24">
        <f t="shared" si="0"/>
        <v>0.004128935185185185</v>
      </c>
      <c r="L11" s="29">
        <f>K11-K4</f>
        <v>0.00020358796296296357</v>
      </c>
      <c r="M11" s="25">
        <f t="shared" si="4"/>
        <v>1.539351851851875E-05</v>
      </c>
    </row>
    <row r="12" spans="1:13" ht="12.75">
      <c r="A12" s="7">
        <v>36</v>
      </c>
      <c r="B12" s="19">
        <f>'SR INSULA 124 Serienrennen 257 '!A22</f>
        <v>9</v>
      </c>
      <c r="C12" s="9" t="str">
        <f>'SR INSULA 124 Serienrennen 257 '!B22</f>
        <v>ZARFL Alfred</v>
      </c>
      <c r="D12" s="20" t="str">
        <f>'SR INSULA 124 Serienrennen 257 '!D22</f>
        <v>6:01.70</v>
      </c>
      <c r="E12" s="26" t="s">
        <v>180</v>
      </c>
      <c r="F12" s="22">
        <f t="shared" si="1"/>
        <v>0.0002609953703703715</v>
      </c>
      <c r="G12" s="27" t="s">
        <v>180</v>
      </c>
      <c r="H12" s="22">
        <f t="shared" si="2"/>
        <v>5.740740740740793E-05</v>
      </c>
      <c r="I12" s="10"/>
      <c r="J12" s="24" t="str">
        <f t="shared" si="3"/>
        <v>6:01,70</v>
      </c>
      <c r="K12" s="24">
        <f t="shared" si="0"/>
        <v>0.004186342592592593</v>
      </c>
      <c r="L12" s="29">
        <f>K12-K4</f>
        <v>0.0002609953703703715</v>
      </c>
      <c r="M12" s="25">
        <f t="shared" si="4"/>
        <v>5.740740740740793E-05</v>
      </c>
    </row>
    <row r="13" spans="1:13" ht="12.75">
      <c r="A13" s="7">
        <v>36</v>
      </c>
      <c r="B13" s="19">
        <f>'SR INSULA 124 Serienrennen 257 '!A23</f>
        <v>10</v>
      </c>
      <c r="C13" s="9" t="str">
        <f>'SR INSULA 124 Serienrennen 257 '!B23</f>
        <v>HINGSAMER Rainer</v>
      </c>
      <c r="D13" s="20" t="str">
        <f>'SR INSULA 124 Serienrennen 257 '!D23</f>
        <v>6:02.94</v>
      </c>
      <c r="E13" s="26" t="s">
        <v>180</v>
      </c>
      <c r="F13" s="22">
        <f t="shared" si="1"/>
        <v>0.0002753472222222237</v>
      </c>
      <c r="G13" s="27" t="s">
        <v>180</v>
      </c>
      <c r="H13" s="22">
        <f t="shared" si="2"/>
        <v>1.4351851851852199E-05</v>
      </c>
      <c r="I13" s="10"/>
      <c r="J13" s="24" t="str">
        <f t="shared" si="3"/>
        <v>6:02,94</v>
      </c>
      <c r="K13" s="24">
        <f t="shared" si="0"/>
        <v>0.004200694444444445</v>
      </c>
      <c r="L13" s="29">
        <f>K13-K4</f>
        <v>0.0002753472222222237</v>
      </c>
      <c r="M13" s="25">
        <f t="shared" si="4"/>
        <v>1.4351851851852199E-05</v>
      </c>
    </row>
    <row r="14" spans="1:13" ht="12.75">
      <c r="A14" s="7">
        <v>36</v>
      </c>
      <c r="B14" s="19">
        <f>'SR INSULA 124 Serienrennen 257 '!A24</f>
        <v>11</v>
      </c>
      <c r="C14" s="9" t="str">
        <f>'SR INSULA 124 Serienrennen 257 '!B24</f>
        <v>SPINDLER Thomas</v>
      </c>
      <c r="D14" s="20" t="str">
        <f>'SR INSULA 124 Serienrennen 257 '!D24</f>
        <v>6:13.57</v>
      </c>
      <c r="E14" s="26" t="s">
        <v>180</v>
      </c>
      <c r="F14" s="22">
        <f t="shared" si="1"/>
        <v>0.00039837962962963047</v>
      </c>
      <c r="G14" s="27" t="s">
        <v>180</v>
      </c>
      <c r="H14" s="22">
        <f t="shared" si="2"/>
        <v>0.00012303240740740677</v>
      </c>
      <c r="I14" s="10"/>
      <c r="J14" s="24" t="str">
        <f t="shared" si="3"/>
        <v>6:13,57</v>
      </c>
      <c r="K14" s="24">
        <f t="shared" si="0"/>
        <v>0.004323726851851852</v>
      </c>
      <c r="L14" s="29">
        <f>K14-K4</f>
        <v>0.00039837962962963047</v>
      </c>
      <c r="M14" s="25">
        <f t="shared" si="4"/>
        <v>0.00012303240740740677</v>
      </c>
    </row>
    <row r="15" spans="1:13" ht="12.75">
      <c r="A15" s="7">
        <v>36</v>
      </c>
      <c r="B15" s="19">
        <f>'SR INSULA 124 Serienrennen 257 '!A25</f>
        <v>12</v>
      </c>
      <c r="C15" s="9" t="str">
        <f>'SR INSULA 124 Serienrennen 257 '!B25</f>
        <v>KOBER Heli</v>
      </c>
      <c r="D15" s="20" t="str">
        <f>'SR INSULA 124 Serienrennen 257 '!D25</f>
        <v>6:14.51</v>
      </c>
      <c r="E15" s="26" t="s">
        <v>180</v>
      </c>
      <c r="F15" s="22">
        <f t="shared" si="1"/>
        <v>0.00040925925925926025</v>
      </c>
      <c r="G15" s="27" t="s">
        <v>180</v>
      </c>
      <c r="H15" s="22">
        <f t="shared" si="2"/>
        <v>1.087962962962978E-05</v>
      </c>
      <c r="I15" s="10"/>
      <c r="J15" s="24" t="str">
        <f t="shared" si="3"/>
        <v>6:14,51</v>
      </c>
      <c r="K15" s="24">
        <f t="shared" si="0"/>
        <v>0.004334606481481482</v>
      </c>
      <c r="L15" s="29">
        <f>K15-K4</f>
        <v>0.00040925925925926025</v>
      </c>
      <c r="M15" s="25">
        <f t="shared" si="4"/>
        <v>1.087962962962978E-05</v>
      </c>
    </row>
    <row r="16" spans="1:13" ht="12.75">
      <c r="A16" s="7">
        <v>36</v>
      </c>
      <c r="B16" s="19">
        <f>'SR INSULA 124 Serienrennen 257 '!A26</f>
        <v>13</v>
      </c>
      <c r="C16" s="9" t="str">
        <f>'SR INSULA 124 Serienrennen 257 '!B26</f>
        <v>HOLZMAYR Helmut</v>
      </c>
      <c r="D16" s="20" t="str">
        <f>'SR INSULA 124 Serienrennen 257 '!D26</f>
        <v>6:40.48</v>
      </c>
      <c r="E16" s="26" t="s">
        <v>180</v>
      </c>
      <c r="F16" s="22">
        <f t="shared" si="1"/>
        <v>0.0007098379629629642</v>
      </c>
      <c r="G16" s="27" t="s">
        <v>180</v>
      </c>
      <c r="H16" s="22">
        <f t="shared" si="2"/>
        <v>0.00030057870370370394</v>
      </c>
      <c r="I16" s="10"/>
      <c r="J16" s="24" t="str">
        <f t="shared" si="3"/>
        <v>6:40,48</v>
      </c>
      <c r="K16" s="24">
        <f t="shared" si="0"/>
        <v>0.004635185185185186</v>
      </c>
      <c r="L16" s="29">
        <f>K16-K4</f>
        <v>0.0007098379629629642</v>
      </c>
      <c r="M16" s="25">
        <f t="shared" si="4"/>
        <v>0.00030057870370370394</v>
      </c>
    </row>
    <row r="17" spans="1:13" ht="12.75">
      <c r="A17" s="7">
        <v>36</v>
      </c>
      <c r="B17" s="19">
        <f>'SR INSULA 124 Serienrennen 257 '!A27</f>
        <v>14</v>
      </c>
      <c r="C17" s="9" t="str">
        <f>'SR INSULA 124 Serienrennen 257 '!B27</f>
        <v>REINISCH Peter</v>
      </c>
      <c r="D17" s="20" t="str">
        <f>'SR INSULA 124 Serienrennen 257 '!D27</f>
        <v>7:17.45</v>
      </c>
      <c r="E17" s="26" t="s">
        <v>180</v>
      </c>
      <c r="F17" s="22">
        <f t="shared" si="1"/>
        <v>0.0011377314814814826</v>
      </c>
      <c r="G17" s="27" t="s">
        <v>180</v>
      </c>
      <c r="H17" s="22">
        <f t="shared" si="2"/>
        <v>0.0004278935185185184</v>
      </c>
      <c r="I17" s="10"/>
      <c r="J17" s="24" t="str">
        <f t="shared" si="3"/>
        <v>7:17,45</v>
      </c>
      <c r="K17" s="24">
        <f t="shared" si="0"/>
        <v>0.005063078703703704</v>
      </c>
      <c r="L17" s="29">
        <f>K17-K4</f>
        <v>0.0011377314814814826</v>
      </c>
      <c r="M17" s="25">
        <f t="shared" si="4"/>
        <v>0.0004278935185185184</v>
      </c>
    </row>
    <row r="18" spans="1:13" ht="12.75">
      <c r="A18" s="7"/>
      <c r="B18" s="19"/>
      <c r="C18" s="9"/>
      <c r="D18" s="20"/>
      <c r="E18" s="26"/>
      <c r="F18" s="22"/>
      <c r="G18" s="27"/>
      <c r="H18" s="22"/>
      <c r="I18" s="10"/>
      <c r="J18" s="28"/>
      <c r="K18" s="24"/>
      <c r="L18" s="29"/>
      <c r="M18" s="25"/>
    </row>
    <row r="19" spans="1:13" ht="12.75">
      <c r="A19" s="7"/>
      <c r="B19" s="19"/>
      <c r="C19" s="9"/>
      <c r="D19" s="20"/>
      <c r="E19" s="26"/>
      <c r="F19" s="22"/>
      <c r="G19" s="27"/>
      <c r="H19" s="22"/>
      <c r="I19" s="10"/>
      <c r="J19" s="28"/>
      <c r="K19" s="24"/>
      <c r="L19" s="29"/>
      <c r="M19" s="25"/>
    </row>
    <row r="20" spans="1:13" ht="12.75">
      <c r="A20" s="7"/>
      <c r="B20" s="19"/>
      <c r="C20" s="9"/>
      <c r="D20" s="20"/>
      <c r="E20" s="26"/>
      <c r="F20" s="22"/>
      <c r="G20" s="27"/>
      <c r="H20" s="22"/>
      <c r="I20" s="10"/>
      <c r="J20" s="28"/>
      <c r="K20" s="24"/>
      <c r="L20" s="29"/>
      <c r="M20" s="25"/>
    </row>
    <row r="21" spans="1:13" ht="12.75">
      <c r="A21" s="7"/>
      <c r="B21" s="19"/>
      <c r="C21" s="9"/>
      <c r="D21" s="20"/>
      <c r="E21" s="26"/>
      <c r="F21" s="22"/>
      <c r="G21" s="27"/>
      <c r="H21" s="22"/>
      <c r="I21" s="10"/>
      <c r="J21" s="28"/>
      <c r="K21" s="24"/>
      <c r="L21" s="29"/>
      <c r="M21" s="25"/>
    </row>
    <row r="22" spans="1:9" ht="6.75" customHeight="1" thickBot="1">
      <c r="A22" s="30"/>
      <c r="B22" s="31"/>
      <c r="C22" s="32"/>
      <c r="D22" s="32"/>
      <c r="E22" s="31"/>
      <c r="F22" s="32"/>
      <c r="G22" s="31"/>
      <c r="H22" s="32"/>
      <c r="I22" s="33"/>
    </row>
  </sheetData>
  <mergeCells count="2">
    <mergeCell ref="A1:B1"/>
    <mergeCell ref="D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dcterms:created xsi:type="dcterms:W3CDTF">2015-12-31T14:34:43Z</dcterms:created>
  <dcterms:modified xsi:type="dcterms:W3CDTF">2016-01-01T20:42:51Z</dcterms:modified>
  <cp:category/>
  <cp:version/>
  <cp:contentType/>
  <cp:contentStatus/>
</cp:coreProperties>
</file>